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Vigencia 2018\Indicadores\REFORMULACION 2018\PUBLICADOS 31122018\"/>
    </mc:Choice>
  </mc:AlternateContent>
  <bookViews>
    <workbookView xWindow="0" yWindow="0" windowWidth="24000" windowHeight="8445"/>
  </bookViews>
  <sheets>
    <sheet name="Identificacion" sheetId="1" r:id="rId1"/>
    <sheet name="Seguimiento" sheetId="2" r:id="rId2"/>
    <sheet name="MR" sheetId="3" state="hidden" r:id="rId3"/>
    <sheet name="Analisis" sheetId="4" r:id="rId4"/>
    <sheet name="Listas" sheetId="5" state="hidden" r:id="rId5"/>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21" i="4" l="1"/>
  <c r="N13" i="4"/>
  <c r="N12" i="4" l="1"/>
  <c r="K20" i="4" s="1"/>
  <c r="N11" i="4"/>
  <c r="K19" i="4" s="1"/>
  <c r="A13" i="2"/>
  <c r="B22" i="4" l="1"/>
  <c r="A22" i="4"/>
  <c r="B21" i="4"/>
  <c r="A21" i="4"/>
  <c r="B20" i="4"/>
  <c r="A20" i="4"/>
  <c r="B19" i="4"/>
  <c r="A19" i="4"/>
  <c r="A14" i="4"/>
  <c r="A29" i="4" s="1"/>
  <c r="A13" i="4"/>
  <c r="A28" i="4" s="1"/>
  <c r="A12" i="4"/>
  <c r="A27" i="4" s="1"/>
  <c r="A11" i="4"/>
  <c r="A26" i="4" s="1"/>
  <c r="D6" i="4"/>
  <c r="B20" i="2"/>
  <c r="B19" i="2"/>
  <c r="A19" i="2"/>
  <c r="B18" i="2"/>
  <c r="B17" i="2"/>
  <c r="A17" i="2"/>
  <c r="B16" i="2"/>
  <c r="B15" i="2"/>
  <c r="A15" i="2"/>
  <c r="B14" i="2"/>
  <c r="B13" i="2"/>
  <c r="E6" i="2"/>
</calcChain>
</file>

<file path=xl/sharedStrings.xml><?xml version="1.0" encoding="utf-8"?>
<sst xmlns="http://schemas.openxmlformats.org/spreadsheetml/2006/main" count="285" uniqueCount="235">
  <si>
    <t>Atención al Ciudadano</t>
  </si>
  <si>
    <t>Control y evaluación institucional</t>
  </si>
  <si>
    <t>Gestión del Conocimiento</t>
  </si>
  <si>
    <t>Nidos</t>
  </si>
  <si>
    <t>DIRECCIONAMIENTO ESTRATÉGICO INSTITUCIONAL</t>
  </si>
  <si>
    <t>Código:</t>
  </si>
  <si>
    <t xml:space="preserve">versión: </t>
  </si>
  <si>
    <t>HOJA DE VIDA DEL INDICADOR</t>
  </si>
  <si>
    <t xml:space="preserve">Fecha: </t>
  </si>
  <si>
    <t>Página</t>
  </si>
  <si>
    <t>NOMBRE DEL INDICADOR</t>
  </si>
  <si>
    <t>IDENTIFICACIÓN</t>
  </si>
  <si>
    <t>RESPONSABLE DE DILIGENCIAMIENTO</t>
  </si>
  <si>
    <t>RESPONSABLE DEL ANÁLISIS</t>
  </si>
  <si>
    <t>PERIODO REPORTADO</t>
  </si>
  <si>
    <t>CÓDIGO</t>
  </si>
  <si>
    <t>FECHA DE REPORTE</t>
  </si>
  <si>
    <t>OBJETIVO DEL INDICADOR</t>
  </si>
  <si>
    <t>PROCESO AL QUE APORTA</t>
  </si>
  <si>
    <t>FUENTE DE INFORMACIÓN</t>
  </si>
  <si>
    <t>RESULTADOS</t>
  </si>
  <si>
    <t>SEGUIMIENTO</t>
  </si>
  <si>
    <t>INDICADOR</t>
  </si>
  <si>
    <t>COMPONENTE</t>
  </si>
  <si>
    <t>LINEA BASE</t>
  </si>
  <si>
    <t>ene.</t>
  </si>
  <si>
    <t>EM - Gestión Integral para la mejora continua</t>
  </si>
  <si>
    <t>VARIABLES</t>
  </si>
  <si>
    <t>feb.</t>
  </si>
  <si>
    <t>mar.</t>
  </si>
  <si>
    <t>abr.</t>
  </si>
  <si>
    <t>may.</t>
  </si>
  <si>
    <t>jun.</t>
  </si>
  <si>
    <t>jul.</t>
  </si>
  <si>
    <t>ago.</t>
  </si>
  <si>
    <t>sep.</t>
  </si>
  <si>
    <t>oct.</t>
  </si>
  <si>
    <t>nov.</t>
  </si>
  <si>
    <t>dic.</t>
  </si>
  <si>
    <t>OBJETIVO ESTRATÉGICO AL QUE APORTA</t>
  </si>
  <si>
    <t>Ene.</t>
  </si>
  <si>
    <t>7.    Implementar un modelo de gestión que facilite la articulación de los procesos institucionales, alineándolos a la misión del Idartes y las demandas de la ciudadanía y del sector.</t>
  </si>
  <si>
    <t>sept.</t>
  </si>
  <si>
    <t>PROYECTO AL QUE APORTA</t>
  </si>
  <si>
    <t>998 - Fortalecimiento de la gestión institucional, comunicaciones  y servicio al ciudadano</t>
  </si>
  <si>
    <t>PERIODICIDAD DE REPORTE</t>
  </si>
  <si>
    <t>Trimestral</t>
  </si>
  <si>
    <t>DESCRIPCIÓN</t>
  </si>
  <si>
    <t>EJE</t>
  </si>
  <si>
    <t>LECTURA E INTERPRETACIÓN DE LOS RESULTADOS</t>
  </si>
  <si>
    <t>RANGOS DE DESEMPEÑO</t>
  </si>
  <si>
    <t>DESEMPEÑO</t>
  </si>
  <si>
    <t>UNIDAD DE MEDIDA DE VARIABLES</t>
  </si>
  <si>
    <t>ACCIÓN DE MEJORAMIENTO</t>
  </si>
  <si>
    <t>FÓRMULA</t>
  </si>
  <si>
    <t>UNIDAD DE MEDIDA RESULTADO</t>
  </si>
  <si>
    <t>COMPONENTES</t>
  </si>
  <si>
    <t xml:space="preserve">1. DOCUMENTACIÓN </t>
  </si>
  <si>
    <t xml:space="preserve">Sobresaliente </t>
  </si>
  <si>
    <t>a</t>
  </si>
  <si>
    <t>número</t>
  </si>
  <si>
    <t>Satisfactorio</t>
  </si>
  <si>
    <t>Insuficiente</t>
  </si>
  <si>
    <t>(a/b)*100</t>
  </si>
  <si>
    <t>TRIMESTRE I</t>
  </si>
  <si>
    <t>%</t>
  </si>
  <si>
    <t>TRIMESTRE II</t>
  </si>
  <si>
    <t>TRIMESTRE III</t>
  </si>
  <si>
    <t>TRIMESTRE IV</t>
  </si>
  <si>
    <t>¿Requiere?</t>
  </si>
  <si>
    <t xml:space="preserve">TIPO </t>
  </si>
  <si>
    <t>b</t>
  </si>
  <si>
    <t xml:space="preserve">Refiere a la cantidad de documentos actualizados por el equipo de calidad de la entidad </t>
  </si>
  <si>
    <t>Total de documentos actualizados por el equipo de calidad</t>
  </si>
  <si>
    <t>Unidades de médida</t>
  </si>
  <si>
    <t>Periodicidad</t>
  </si>
  <si>
    <t xml:space="preserve">Tipo de Acción </t>
  </si>
  <si>
    <t>Tipo de indicador</t>
  </si>
  <si>
    <t>Porcentaje de actualización de los documentos del Mapa de Procesos</t>
  </si>
  <si>
    <t>a (b+c)*100</t>
  </si>
  <si>
    <t>Tipo de medición</t>
  </si>
  <si>
    <t>Total de documentos en el LMD a 2017</t>
  </si>
  <si>
    <t>c</t>
  </si>
  <si>
    <t>Total de solicitudes de elaboración de documentos nuevos</t>
  </si>
  <si>
    <t>2. GESTIÓN DEL RIESGO</t>
  </si>
  <si>
    <t xml:space="preserve">Míde el cumplimiento de los diferentes procesos de la entidad para la actualización de sus mapas de riesgo </t>
  </si>
  <si>
    <t xml:space="preserve">Total mapas de riesgos por proceso suscritos </t>
  </si>
  <si>
    <t>Porcentaje de mapas de riesgos por procesos suscritos a partir de la notificación</t>
  </si>
  <si>
    <t>Asistencias</t>
  </si>
  <si>
    <t>Mesual</t>
  </si>
  <si>
    <t>Acción Correctiva</t>
  </si>
  <si>
    <t>Total de procesos institucionales</t>
  </si>
  <si>
    <t>&gt;97%</t>
  </si>
  <si>
    <t>2.2 Estrategia de autocontrol / evaluación de controles</t>
  </si>
  <si>
    <t>Conocer el volumen de controles de riesgos con calificación efectiva, a partir de un seguimiento realizado a una muestra de dichos controles, por cada proceso de la entidad.</t>
  </si>
  <si>
    <t>Insumos</t>
  </si>
  <si>
    <t>80 y 97%</t>
  </si>
  <si>
    <t>&gt;80%</t>
  </si>
  <si>
    <t>Cantidad de controles con calificación efectiva</t>
  </si>
  <si>
    <t>Economía</t>
  </si>
  <si>
    <t>Número</t>
  </si>
  <si>
    <t>Si</t>
  </si>
  <si>
    <t>Actividades de formación</t>
  </si>
  <si>
    <t>Porcentaje de efectiva en los controles evaluados</t>
  </si>
  <si>
    <t>a/b</t>
  </si>
  <si>
    <t>&lt;11</t>
  </si>
  <si>
    <t>Acción Preventiva</t>
  </si>
  <si>
    <t>Procesos</t>
  </si>
  <si>
    <t>Eficiencia</t>
  </si>
  <si>
    <t>&gt;9</t>
  </si>
  <si>
    <t>Seguidores</t>
  </si>
  <si>
    <t>Semestral</t>
  </si>
  <si>
    <t>Oportunidad de Mejora</t>
  </si>
  <si>
    <t xml:space="preserve">Suma total de controles auditados </t>
  </si>
  <si>
    <t>Productos</t>
  </si>
  <si>
    <t>3. MEJORA CONTINÚA</t>
  </si>
  <si>
    <t>3.1 Oportunidad de mejora</t>
  </si>
  <si>
    <t>Hace referencia al porcentaje de observaciones y no conformidades de tipo documental (calidad)</t>
  </si>
  <si>
    <t>Eficacia</t>
  </si>
  <si>
    <t>Hora</t>
  </si>
  <si>
    <t>EXPLICACIÓN</t>
  </si>
  <si>
    <t>No requiere acción</t>
  </si>
  <si>
    <t>Resultados</t>
  </si>
  <si>
    <t>Fase desarrollo de software</t>
  </si>
  <si>
    <t>% de calidad en la documentación</t>
  </si>
  <si>
    <t>Total de criterior a evaluar en los procesos auditados</t>
  </si>
  <si>
    <t>Preguntas orientadoras o elementos clave para tener en cuenta en la explicación del comportamiento de los indicadores:</t>
  </si>
  <si>
    <t>DEFINICIONES CONCEPTUALES</t>
  </si>
  <si>
    <t>Impactos</t>
  </si>
  <si>
    <t xml:space="preserve">Indice de satisfacción </t>
  </si>
  <si>
    <t>Porcentaje</t>
  </si>
  <si>
    <t>Dimensiones</t>
  </si>
  <si>
    <t>Políticas</t>
  </si>
  <si>
    <t>La Oficina Asesora de Planeación no cumplió con la meta de suscribir los mapas de riesgo en menos de 51 días hábiles, esta situación se presenta debido a que se cambió con la metodología de Administración del Riesgo, este cambio generó dificultades a las diferentes unidades de gestión a pesar de tener el acompañamiento constante de la Oficina Asesora de Planeación</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</si>
  <si>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</si>
  <si>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</si>
  <si>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</si>
  <si>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</si>
  <si>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</si>
  <si>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</si>
  <si>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</si>
  <si>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</si>
  <si>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</si>
  <si>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</si>
  <si>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</si>
  <si>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</si>
  <si>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</si>
  <si>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</si>
  <si>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</si>
  <si>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</si>
  <si>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</si>
  <si>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</si>
  <si>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</si>
  <si>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</si>
  <si>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</si>
  <si>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</si>
  <si>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</si>
  <si>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</si>
  <si>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</si>
  <si>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</si>
  <si>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</si>
  <si>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</si>
  <si>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</si>
  <si>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</si>
  <si>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</si>
  <si>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</si>
  <si>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</si>
  <si>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</si>
  <si>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</si>
  <si>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</si>
  <si>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</si>
  <si>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</si>
  <si>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</si>
  <si>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</si>
  <si>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</si>
  <si>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</si>
  <si>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</si>
  <si>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</si>
  <si>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</si>
  <si>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</si>
  <si>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</si>
  <si>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</si>
  <si>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</si>
  <si>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</si>
  <si>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</si>
  <si>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</si>
  <si>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</si>
  <si>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</si>
  <si>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</si>
  <si>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</si>
  <si>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</si>
  <si>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</si>
  <si>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</si>
  <si>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</si>
  <si>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</si>
  <si>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</si>
  <si>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</si>
  <si>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</si>
  <si>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</si>
  <si>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</si>
  <si>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</si>
  <si>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</si>
  <si>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</si>
  <si>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</si>
  <si>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</si>
  <si>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</si>
  <si>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</si>
  <si>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</si>
  <si>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</si>
  <si>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</si>
  <si>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</si>
  <si>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</si>
  <si>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</si>
  <si>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</si>
  <si>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</si>
  <si>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</si>
  <si>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</si>
  <si>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</si>
  <si>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</si>
  <si>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</si>
  <si>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</si>
  <si>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</si>
  <si>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</si>
  <si>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</si>
  <si>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&gt;80% en  mapas de riesgo suscritos</t>
  </si>
  <si>
    <t>70- 80% en mapas de riesgo suscritos</t>
  </si>
  <si>
    <t>&lt; 70% en mapas de riesgo suscritos</t>
  </si>
  <si>
    <t>1.1 Actualización documental</t>
  </si>
  <si>
    <t>2.1  Cumplimiento en actualización de mapas de riesgo</t>
  </si>
  <si>
    <t xml:space="preserve">El proceso de Gestión de Talento humano concentro la generación de documentos nuevos en una proporción 80% y 20% en la actualización de documentos antiguos. Por lo cúal no se avazó frente a la actualización. Gestión jurídica contribuyó de forma marginal con la actualización de foramtos necesarios. </t>
  </si>
  <si>
    <t>Se requiere socializar con las áreas los criterios de evaluación de controles (actividades de control) de riesgos establecidos en el MIPG y que se incluyeron en el instrumento de revisión que la Oficina Asesora de Control Interno implementa para el presente reporte. Razón por la cual se plantea la implementación de una acción de mejora para aumentar el nivel de efectivdad de este indicador. Por otra parte se evidencia en la aplicación del instrumento 2EM-GMC-F-08 EVALUACIÓN DE RIESGOS Y CONTROLES que pese a que en algunos de los controles aun se encuentran en aplicación (razón por la cual 3 se muestran como insuficientes porque se encuentran pendientes de evidencia) se pueden mejorar criterios como por ejemplo aumentar la confiabilidad de la fuente que sirve para la ejecución de cada control.</t>
  </si>
  <si>
    <t xml:space="preserve">Sumatoria de observaciones y no conformidades de tipo documental encontratas </t>
  </si>
  <si>
    <t>Este indicador se implementará en 2019</t>
  </si>
  <si>
    <t>Desempeño de la Gestión para la mejora continua</t>
  </si>
  <si>
    <t>Medir el desempeño de la Gestión para la mejora continua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</si>
</sst>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
    <numFmt numFmtId="165" formatCode="d\.m"/>
  </numFmts>
  <fonts count="20">
    <font>
      <sz val="11"/>
      <color rgb="FF000000"/>
      <name val="Calibri"/>
    </font>
    <font>
      <sz val="11"/>
      <name val="Calibri"/>
      <family val="2"/>
    </font>
    <font>
      <sz val="11"/>
      <color rgb="FF000000"/>
      <name val="Arial Narrow"/>
      <family val="2"/>
    </font>
    <font>
      <b/>
      <sz val="11"/>
      <color rgb="FF000000"/>
      <name val="Arial Narrow"/>
      <family val="2"/>
    </font>
    <font>
      <b/>
      <sz val="11"/>
      <name val="Arial Narrow"/>
      <family val="2"/>
    </font>
    <font>
      <sz val="11"/>
      <color rgb="FFFF0000"/>
      <name val="Arial Narrow"/>
      <family val="2"/>
    </font>
    <font>
      <sz val="11"/>
      <name val="Arial Narrow"/>
      <family val="2"/>
    </font>
    <font>
      <sz val="11"/>
      <color rgb="FF000000"/>
      <name val="&quot;Arial Narrow&quot;"/>
    </font>
    <font>
      <b/>
      <sz val="14"/>
      <color rgb="FF000000"/>
      <name val="Arial Narrow"/>
      <family val="2"/>
    </font>
    <font>
      <sz val="11"/>
      <name val="Calibri"/>
      <family val="2"/>
    </font>
    <font>
      <b/>
      <sz val="11"/>
      <color rgb="FF000000"/>
      <name val="&quot;Arial Narrow&quot;"/>
    </font>
    <font>
      <i/>
      <sz val="11"/>
      <name val="Arial Narrow"/>
      <family val="2"/>
    </font>
    <font>
      <sz val="7"/>
      <color rgb="FF000000"/>
      <name val="Arial Narrow"/>
      <family val="2"/>
    </font>
    <font>
      <sz val="7"/>
      <name val="Arial Narrow"/>
      <family val="2"/>
    </font>
    <font>
      <sz val="11"/>
      <color rgb="FF000000"/>
      <name val="Calibri"/>
      <family val="2"/>
    </font>
    <font>
      <sz val="10"/>
      <color rgb="FF000000"/>
      <name val="Arial Narrow"/>
      <family val="2"/>
    </font>
    <font>
      <sz val="10"/>
      <name val="Arial"/>
      <family val="2"/>
    </font>
    <font>
      <b/>
      <sz val="11"/>
      <name val="Calibri"/>
      <family val="2"/>
    </font>
    <font>
      <sz val="11"/>
      <color rgb="FF9C0006"/>
      <name val="Calibri"/>
      <family val="2"/>
      <scheme val="minor"/>
    </font>
    <font>
      <sz val="11"/>
      <color rgb="FF9C6500"/>
      <name val="Calibri"/>
      <family val="2"/>
      <scheme val="minor"/>
    </font>
  </fonts>
  <fills count="21">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F6B26B"/>
        <bgColor rgb="FFF6B26B"/>
      </patternFill>
    </fill>
    <fill>
      <patternFill patternType="solid">
        <fgColor rgb="FF8E7CC3"/>
        <bgColor rgb="FF8E7CC3"/>
      </patternFill>
    </fill>
    <fill>
      <patternFill patternType="solid">
        <fgColor rgb="FFFCE5CD"/>
        <bgColor rgb="FFFCE5CD"/>
      </patternFill>
    </fill>
    <fill>
      <patternFill patternType="solid">
        <fgColor rgb="FFD9D2E9"/>
        <bgColor rgb="FFD9D2E9"/>
      </patternFill>
    </fill>
    <fill>
      <patternFill patternType="solid">
        <fgColor rgb="FFF9CB9C"/>
        <bgColor rgb="FFF9CB9C"/>
      </patternFill>
    </fill>
    <fill>
      <patternFill patternType="solid">
        <fgColor rgb="FFC9DAF8"/>
        <bgColor rgb="FFC9DAF8"/>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rgb="FFF3F3F3"/>
        <bgColor rgb="FFF3F3F3"/>
      </patternFill>
    </fill>
    <fill>
      <patternFill patternType="solid">
        <fgColor rgb="FFD9EAD3"/>
        <bgColor rgb="FFD9EAD3"/>
      </patternFill>
    </fill>
    <fill>
      <patternFill patternType="solid">
        <fgColor theme="2" tint="-0.249977111117893"/>
        <bgColor indexed="64"/>
      </patternFill>
    </fill>
    <fill>
      <patternFill patternType="solid">
        <fgColor rgb="FFFFC7CE"/>
      </patternFill>
    </fill>
    <fill>
      <patternFill patternType="solid">
        <fgColor rgb="FFFFEB9C"/>
      </patternFill>
    </fill>
    <fill>
      <patternFill patternType="solid">
        <fgColor theme="2" tint="-0.249977111117893"/>
        <bgColor rgb="FFFBFBFE"/>
      </patternFill>
    </fill>
  </fills>
  <borders count="3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4" fillId="0" borderId="0" applyFont="0" applyFill="0" applyBorder="0" applyAlignment="0" applyProtection="0"/>
    <xf numFmtId="0" fontId="18" fillId="18" borderId="0" applyNumberFormat="0" applyBorder="0" applyAlignment="0" applyProtection="0"/>
    <xf numFmtId="0" fontId="19" fillId="19" borderId="0" applyNumberFormat="0" applyBorder="0" applyAlignment="0" applyProtection="0"/>
  </cellStyleXfs>
  <cellXfs count="183">
    <xf numFmtId="0" fontId="0" fillId="0" borderId="0" xfId="0" applyFont="1" applyAlignment="1"/>
    <xf numFmtId="0" fontId="1" fillId="0" borderId="0" xfId="0" applyFont="1" applyAlignment="1"/>
    <xf numFmtId="0" fontId="2" fillId="0" borderId="0" xfId="0" applyFont="1" applyAlignment="1"/>
    <xf numFmtId="0" fontId="2" fillId="0" borderId="0" xfId="0" applyFont="1" applyAlignment="1"/>
    <xf numFmtId="0" fontId="2" fillId="0" borderId="0" xfId="0" applyFont="1" applyAlignment="1"/>
    <xf numFmtId="0" fontId="3" fillId="5" borderId="10"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0" borderId="5" xfId="0" applyFont="1" applyBorder="1" applyAlignment="1">
      <alignment horizontal="left" vertical="center"/>
    </xf>
    <xf numFmtId="0" fontId="2" fillId="8" borderId="12"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5" xfId="0" applyFont="1" applyBorder="1" applyAlignment="1">
      <alignment horizontal="left" vertical="center" wrapText="1"/>
    </xf>
    <xf numFmtId="0" fontId="3" fillId="3" borderId="12" xfId="0" applyFont="1" applyFill="1" applyBorder="1" applyAlignment="1">
      <alignment horizontal="center" vertical="center"/>
    </xf>
    <xf numFmtId="0" fontId="6" fillId="0" borderId="0" xfId="0" applyFont="1" applyAlignment="1">
      <alignment vertical="center"/>
    </xf>
    <xf numFmtId="0" fontId="3" fillId="3" borderId="11" xfId="0" applyFont="1" applyFill="1" applyBorder="1" applyAlignment="1">
      <alignment horizontal="left" vertical="center"/>
    </xf>
    <xf numFmtId="0" fontId="3" fillId="3" borderId="11" xfId="0" applyFont="1" applyFill="1" applyBorder="1" applyAlignment="1">
      <alignment horizontal="center" vertical="center"/>
    </xf>
    <xf numFmtId="0" fontId="7" fillId="0" borderId="13" xfId="0" applyFont="1" applyBorder="1" applyAlignment="1">
      <alignment horizontal="center"/>
    </xf>
    <xf numFmtId="0" fontId="4" fillId="2" borderId="11"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2" fontId="2" fillId="11" borderId="11" xfId="0" applyNumberFormat="1" applyFont="1" applyFill="1" applyBorder="1" applyAlignment="1">
      <alignment horizontal="center" vertical="center"/>
    </xf>
    <xf numFmtId="2" fontId="2" fillId="12" borderId="11" xfId="0" applyNumberFormat="1" applyFont="1" applyFill="1" applyBorder="1" applyAlignment="1">
      <alignment horizontal="center" vertical="center"/>
    </xf>
    <xf numFmtId="2" fontId="2" fillId="13" borderId="11" xfId="0" applyNumberFormat="1" applyFont="1" applyFill="1" applyBorder="1" applyAlignment="1">
      <alignment horizontal="center" vertical="center"/>
    </xf>
    <xf numFmtId="164" fontId="2" fillId="0" borderId="0" xfId="0" applyNumberFormat="1" applyFont="1" applyAlignment="1"/>
    <xf numFmtId="0" fontId="6" fillId="7" borderId="13"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6" xfId="0" applyFont="1" applyBorder="1" applyAlignment="1">
      <alignment horizontal="center" vertical="center"/>
    </xf>
    <xf numFmtId="0" fontId="8" fillId="0" borderId="0" xfId="0" applyFont="1" applyAlignment="1">
      <alignment horizontal="center" vertical="center"/>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2" fillId="0" borderId="19" xfId="0" applyFont="1" applyBorder="1"/>
    <xf numFmtId="0" fontId="2" fillId="0" borderId="0" xfId="0" applyFont="1"/>
    <xf numFmtId="0" fontId="3" fillId="14" borderId="13" xfId="0" applyFont="1" applyFill="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2" xfId="0" applyFont="1" applyBorder="1" applyAlignment="1">
      <alignment horizontal="left" vertical="center" wrapText="1"/>
    </xf>
    <xf numFmtId="10" fontId="2" fillId="0" borderId="0" xfId="0" applyNumberFormat="1" applyFont="1" applyAlignment="1"/>
    <xf numFmtId="0" fontId="2" fillId="4" borderId="22" xfId="0" applyFont="1" applyFill="1" applyBorder="1" applyAlignment="1">
      <alignment vertical="center" wrapText="1"/>
    </xf>
    <xf numFmtId="2" fontId="9" fillId="0" borderId="11" xfId="0" applyNumberFormat="1" applyFont="1" applyBorder="1" applyAlignment="1">
      <alignment horizontal="center" vertical="center"/>
    </xf>
    <xf numFmtId="0" fontId="2" fillId="0" borderId="6" xfId="0" applyFont="1" applyBorder="1" applyAlignment="1">
      <alignment horizontal="center" vertical="center"/>
    </xf>
    <xf numFmtId="0" fontId="2" fillId="4" borderId="23" xfId="0" applyFont="1" applyFill="1" applyBorder="1" applyAlignment="1">
      <alignment vertical="center" wrapText="1"/>
    </xf>
    <xf numFmtId="165" fontId="9" fillId="0" borderId="12" xfId="0" applyNumberFormat="1" applyFont="1" applyBorder="1" applyAlignment="1">
      <alignment vertical="center" wrapText="1"/>
    </xf>
    <xf numFmtId="0" fontId="2" fillId="4" borderId="24" xfId="0" applyFont="1" applyFill="1" applyBorder="1" applyAlignment="1">
      <alignment vertical="center" wrapText="1"/>
    </xf>
    <xf numFmtId="0" fontId="3" fillId="4" borderId="23" xfId="0" applyFont="1" applyFill="1" applyBorder="1" applyAlignment="1">
      <alignment vertical="center" wrapText="1"/>
    </xf>
    <xf numFmtId="0" fontId="2" fillId="0" borderId="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5" xfId="0" applyFont="1" applyBorder="1" applyAlignment="1">
      <alignment horizontal="center" vertical="center"/>
    </xf>
    <xf numFmtId="0" fontId="9" fillId="0" borderId="11" xfId="0" applyFont="1" applyBorder="1" applyAlignment="1">
      <alignment horizontal="center" vertical="center"/>
    </xf>
    <xf numFmtId="1" fontId="9" fillId="0" borderId="11" xfId="0" applyNumberFormat="1" applyFont="1" applyBorder="1" applyAlignment="1">
      <alignment horizontal="center" vertical="center"/>
    </xf>
    <xf numFmtId="0" fontId="2" fillId="4" borderId="0" xfId="0" applyFont="1" applyFill="1" applyAlignment="1"/>
    <xf numFmtId="0" fontId="2" fillId="4" borderId="0" xfId="0" applyFont="1" applyFill="1" applyAlignment="1"/>
    <xf numFmtId="0" fontId="3" fillId="4" borderId="26" xfId="0" applyFont="1" applyFill="1" applyBorder="1" applyAlignment="1">
      <alignment vertical="center" wrapText="1"/>
    </xf>
    <xf numFmtId="0" fontId="2" fillId="0" borderId="11" xfId="0" applyFont="1" applyBorder="1" applyAlignment="1">
      <alignment horizontal="center" vertical="center"/>
    </xf>
    <xf numFmtId="0" fontId="2" fillId="4" borderId="26" xfId="0" applyFont="1" applyFill="1" applyBorder="1" applyAlignment="1">
      <alignment vertical="center" wrapText="1"/>
    </xf>
    <xf numFmtId="0" fontId="2" fillId="0" borderId="11" xfId="0" applyFont="1" applyBorder="1" applyAlignment="1">
      <alignment horizontal="center" vertical="center" wrapText="1"/>
    </xf>
    <xf numFmtId="0" fontId="2" fillId="4" borderId="27" xfId="0" applyFont="1" applyFill="1" applyBorder="1" applyAlignment="1">
      <alignment vertical="center" wrapText="1"/>
    </xf>
    <xf numFmtId="0" fontId="2" fillId="0" borderId="28" xfId="0" applyFont="1" applyBorder="1" applyAlignment="1">
      <alignment horizontal="center" vertical="center"/>
    </xf>
    <xf numFmtId="0" fontId="6" fillId="0" borderId="0" xfId="0" applyFont="1"/>
    <xf numFmtId="0" fontId="2" fillId="0" borderId="29" xfId="0" applyFont="1" applyBorder="1" applyAlignment="1">
      <alignment horizontal="center" vertical="center"/>
    </xf>
    <xf numFmtId="0" fontId="2" fillId="0" borderId="30" xfId="0" applyFont="1" applyBorder="1" applyAlignment="1">
      <alignment horizontal="center" vertical="center" wrapText="1"/>
    </xf>
    <xf numFmtId="0" fontId="2" fillId="0" borderId="0" xfId="0" applyFont="1" applyAlignment="1">
      <alignment horizontal="left"/>
    </xf>
    <xf numFmtId="0" fontId="3" fillId="4" borderId="31" xfId="0" applyFont="1" applyFill="1" applyBorder="1" applyAlignment="1">
      <alignment vertical="center" wrapText="1"/>
    </xf>
    <xf numFmtId="0" fontId="3" fillId="4" borderId="24" xfId="0" applyFont="1" applyFill="1" applyBorder="1" applyAlignment="1">
      <alignment vertical="center" wrapText="1"/>
    </xf>
    <xf numFmtId="0" fontId="2" fillId="0" borderId="0" xfId="0" applyFont="1" applyAlignment="1">
      <alignment horizontal="center" vertical="center"/>
    </xf>
    <xf numFmtId="0" fontId="3" fillId="4" borderId="32" xfId="0" applyFont="1" applyFill="1" applyBorder="1" applyAlignment="1">
      <alignment vertical="center" wrapText="1"/>
    </xf>
    <xf numFmtId="0" fontId="3" fillId="4" borderId="27" xfId="0" applyFont="1" applyFill="1" applyBorder="1" applyAlignment="1">
      <alignment vertical="center" wrapText="1"/>
    </xf>
    <xf numFmtId="165" fontId="6" fillId="0" borderId="12" xfId="0" applyNumberFormat="1" applyFont="1" applyBorder="1" applyAlignment="1"/>
    <xf numFmtId="0" fontId="3" fillId="0" borderId="0" xfId="0" applyFont="1" applyAlignment="1">
      <alignment horizontal="center"/>
    </xf>
    <xf numFmtId="0" fontId="3" fillId="0" borderId="26" xfId="0" applyFont="1" applyBorder="1" applyAlignment="1">
      <alignment horizontal="center"/>
    </xf>
    <xf numFmtId="0" fontId="3" fillId="0" borderId="33" xfId="0" applyFont="1" applyBorder="1"/>
    <xf numFmtId="0" fontId="3" fillId="0" borderId="30" xfId="0" applyFont="1" applyBorder="1"/>
    <xf numFmtId="0" fontId="2"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2" fillId="0" borderId="0" xfId="0" applyFont="1" applyAlignment="1"/>
    <xf numFmtId="2" fontId="15" fillId="7" borderId="11" xfId="0" applyNumberFormat="1" applyFont="1" applyFill="1" applyBorder="1" applyAlignment="1">
      <alignment horizontal="center" vertical="center" wrapText="1"/>
    </xf>
    <xf numFmtId="9" fontId="2" fillId="0" borderId="13" xfId="1" applyFont="1" applyBorder="1" applyAlignment="1">
      <alignment horizontal="center" vertical="center"/>
    </xf>
    <xf numFmtId="2" fontId="2" fillId="17" borderId="13" xfId="0" applyNumberFormat="1" applyFont="1" applyFill="1" applyBorder="1" applyAlignment="1">
      <alignment horizontal="center" vertical="center"/>
    </xf>
    <xf numFmtId="1" fontId="16" fillId="0" borderId="11" xfId="0" applyNumberFormat="1" applyFont="1" applyBorder="1" applyAlignment="1">
      <alignment horizontal="center" vertical="center" wrapText="1"/>
    </xf>
    <xf numFmtId="2" fontId="16" fillId="0" borderId="11" xfId="0" applyNumberFormat="1" applyFont="1" applyBorder="1" applyAlignment="1">
      <alignment horizontal="center" vertical="center"/>
    </xf>
    <xf numFmtId="2" fontId="16" fillId="0" borderId="11" xfId="0" applyNumberFormat="1" applyFont="1" applyBorder="1" applyAlignment="1">
      <alignment horizontal="center" vertical="center" wrapText="1"/>
    </xf>
    <xf numFmtId="0" fontId="6" fillId="0" borderId="12" xfId="0" applyFont="1" applyBorder="1" applyAlignment="1">
      <alignment horizontal="left" vertical="center" wrapText="1"/>
    </xf>
    <xf numFmtId="1" fontId="9" fillId="17" borderId="11" xfId="0" applyNumberFormat="1" applyFont="1" applyFill="1" applyBorder="1" applyAlignment="1">
      <alignment vertical="center"/>
    </xf>
    <xf numFmtId="165" fontId="9" fillId="17" borderId="12" xfId="0" applyNumberFormat="1" applyFont="1" applyFill="1" applyBorder="1" applyAlignment="1">
      <alignment vertical="center"/>
    </xf>
    <xf numFmtId="2" fontId="9" fillId="17" borderId="11" xfId="0" applyNumberFormat="1" applyFont="1" applyFill="1" applyBorder="1" applyAlignment="1">
      <alignment vertical="center"/>
    </xf>
    <xf numFmtId="1" fontId="9" fillId="17" borderId="11" xfId="0" applyNumberFormat="1" applyFont="1" applyFill="1" applyBorder="1" applyAlignment="1">
      <alignment horizontal="center" vertical="center"/>
    </xf>
    <xf numFmtId="0" fontId="3" fillId="20" borderId="13" xfId="0" applyFont="1" applyFill="1" applyBorder="1" applyAlignment="1">
      <alignment horizontal="center" vertical="center"/>
    </xf>
    <xf numFmtId="0" fontId="2" fillId="17" borderId="5" xfId="0" applyFont="1" applyFill="1" applyBorder="1" applyAlignment="1">
      <alignment horizontal="left" vertical="center"/>
    </xf>
    <xf numFmtId="1" fontId="2" fillId="17" borderId="13" xfId="0" applyNumberFormat="1" applyFont="1" applyFill="1" applyBorder="1" applyAlignment="1">
      <alignment horizontal="center" vertical="center"/>
    </xf>
    <xf numFmtId="1" fontId="19" fillId="19" borderId="11" xfId="3" applyNumberFormat="1" applyBorder="1" applyAlignment="1">
      <alignment horizontal="center" vertical="center"/>
    </xf>
    <xf numFmtId="9" fontId="18" fillId="18" borderId="11" xfId="2" applyNumberFormat="1" applyBorder="1" applyAlignment="1">
      <alignment horizontal="center" vertical="center"/>
    </xf>
    <xf numFmtId="0" fontId="17" fillId="0" borderId="15" xfId="0" applyFont="1" applyBorder="1" applyAlignment="1">
      <alignment horizontal="center" vertical="center"/>
    </xf>
    <xf numFmtId="0" fontId="17" fillId="0" borderId="12" xfId="0" applyFont="1" applyBorder="1" applyAlignment="1">
      <alignment horizontal="center" vertical="center"/>
    </xf>
    <xf numFmtId="0" fontId="3" fillId="3" borderId="5" xfId="0" applyFont="1" applyFill="1" applyBorder="1" applyAlignment="1">
      <alignment horizontal="center" vertical="center" wrapText="1"/>
    </xf>
    <xf numFmtId="0" fontId="1" fillId="0" borderId="6" xfId="0" applyFont="1" applyBorder="1"/>
    <xf numFmtId="0" fontId="4" fillId="2" borderId="9" xfId="0" applyFont="1" applyFill="1" applyBorder="1" applyAlignment="1">
      <alignment horizontal="center" vertical="center" wrapText="1"/>
    </xf>
    <xf numFmtId="0" fontId="1" fillId="0" borderId="9" xfId="0" applyFont="1" applyBorder="1"/>
    <xf numFmtId="0" fontId="1" fillId="0" borderId="11" xfId="0" applyFont="1" applyBorder="1"/>
    <xf numFmtId="0" fontId="2" fillId="0" borderId="0" xfId="0" applyFont="1" applyAlignment="1"/>
    <xf numFmtId="0" fontId="0" fillId="0" borderId="0" xfId="0" applyFont="1" applyAlignment="1"/>
    <xf numFmtId="0" fontId="5" fillId="0" borderId="5" xfId="0" applyFont="1" applyBorder="1" applyAlignment="1">
      <alignment horizontal="center" vertical="center" wrapText="1"/>
    </xf>
    <xf numFmtId="0" fontId="1" fillId="0" borderId="4" xfId="0" applyFont="1" applyBorder="1"/>
    <xf numFmtId="0" fontId="3" fillId="3" borderId="5" xfId="0" applyFont="1" applyFill="1" applyBorder="1" applyAlignment="1">
      <alignment horizontal="center" vertical="center"/>
    </xf>
    <xf numFmtId="0" fontId="2" fillId="0" borderId="14" xfId="0" applyFont="1" applyBorder="1" applyAlignment="1">
      <alignment vertical="center" wrapText="1"/>
    </xf>
    <xf numFmtId="0" fontId="1" fillId="0" borderId="12" xfId="0" applyFont="1" applyBorder="1"/>
    <xf numFmtId="0" fontId="2" fillId="0" borderId="5" xfId="0" applyFont="1" applyBorder="1" applyAlignment="1">
      <alignment horizontal="center"/>
    </xf>
    <xf numFmtId="0" fontId="4" fillId="3" borderId="5" xfId="0" applyFont="1" applyFill="1" applyBorder="1" applyAlignment="1">
      <alignment horizontal="center" vertical="center" wrapText="1"/>
    </xf>
    <xf numFmtId="0" fontId="2" fillId="0" borderId="9" xfId="0" applyFont="1" applyBorder="1"/>
    <xf numFmtId="0" fontId="2" fillId="4"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2" fillId="4" borderId="5" xfId="0" applyFont="1" applyFill="1" applyBorder="1" applyAlignment="1">
      <alignment horizontal="center" vertical="center"/>
    </xf>
    <xf numFmtId="0" fontId="3" fillId="0" borderId="2" xfId="0" applyFont="1" applyBorder="1" applyAlignment="1">
      <alignment horizontal="center"/>
    </xf>
    <xf numFmtId="0" fontId="1" fillId="0" borderId="2" xfId="0" applyFont="1" applyBorder="1"/>
    <xf numFmtId="0" fontId="1" fillId="0" borderId="3" xfId="0" applyFont="1" applyBorder="1"/>
    <xf numFmtId="0" fontId="2" fillId="15" borderId="5" xfId="0" applyFont="1" applyFill="1" applyBorder="1" applyAlignment="1">
      <alignment horizontal="left" vertical="center" wrapText="1"/>
    </xf>
    <xf numFmtId="0" fontId="2" fillId="0" borderId="4" xfId="0" applyFont="1"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vertical="top" wrapText="1"/>
    </xf>
    <xf numFmtId="0" fontId="2" fillId="0" borderId="14" xfId="0" applyFont="1" applyBorder="1" applyAlignment="1">
      <alignment horizontal="center" vertical="center" wrapText="1"/>
    </xf>
    <xf numFmtId="0" fontId="2" fillId="0" borderId="14" xfId="0" applyFont="1" applyBorder="1" applyAlignment="1">
      <alignment horizontal="left" vertical="center" wrapText="1"/>
    </xf>
    <xf numFmtId="0" fontId="2" fillId="0" borderId="3" xfId="0" applyFont="1" applyBorder="1" applyAlignment="1">
      <alignment vertical="center" wrapText="1"/>
    </xf>
    <xf numFmtId="0" fontId="3" fillId="0" borderId="14" xfId="0" applyFont="1" applyBorder="1" applyAlignment="1">
      <alignment horizontal="center" vertical="center" wrapText="1"/>
    </xf>
    <xf numFmtId="0" fontId="1" fillId="0" borderId="15" xfId="0" applyFont="1" applyBorder="1"/>
    <xf numFmtId="0" fontId="6" fillId="0" borderId="5" xfId="0" applyFont="1" applyBorder="1" applyAlignment="1">
      <alignment vertical="top" wrapText="1"/>
    </xf>
    <xf numFmtId="0" fontId="2" fillId="0" borderId="1" xfId="0" applyFont="1" applyBorder="1" applyAlignment="1">
      <alignment horizontal="center"/>
    </xf>
    <xf numFmtId="0" fontId="1" fillId="0" borderId="7" xfId="0" applyFont="1" applyBorder="1"/>
    <xf numFmtId="0" fontId="3" fillId="0" borderId="0" xfId="0" applyFont="1" applyAlignment="1">
      <alignment horizontal="center"/>
    </xf>
    <xf numFmtId="0" fontId="1" fillId="0" borderId="8" xfId="0" applyFont="1" applyBorder="1"/>
    <xf numFmtId="0" fontId="4" fillId="10" borderId="9" xfId="0" applyFont="1" applyFill="1" applyBorder="1" applyAlignment="1">
      <alignment horizontal="center" vertical="center" wrapText="1"/>
    </xf>
    <xf numFmtId="0" fontId="10" fillId="0" borderId="14" xfId="0" applyFont="1" applyBorder="1" applyAlignment="1">
      <alignment horizontal="center" vertical="center" wrapText="1"/>
    </xf>
    <xf numFmtId="0" fontId="2" fillId="0" borderId="4" xfId="0" applyFont="1" applyBorder="1"/>
    <xf numFmtId="0" fontId="2" fillId="0" borderId="14" xfId="0" applyFont="1" applyBorder="1" applyAlignment="1">
      <alignment vertical="top" wrapText="1"/>
    </xf>
    <xf numFmtId="0" fontId="2" fillId="17" borderId="1" xfId="0" applyFont="1" applyFill="1" applyBorder="1" applyAlignment="1">
      <alignment horizontal="center" vertical="center"/>
    </xf>
    <xf numFmtId="0" fontId="2" fillId="17" borderId="17" xfId="0" applyFont="1" applyFill="1" applyBorder="1" applyAlignment="1">
      <alignment horizontal="center" vertical="center"/>
    </xf>
    <xf numFmtId="0" fontId="2" fillId="17" borderId="3" xfId="0" applyFont="1" applyFill="1" applyBorder="1" applyAlignment="1">
      <alignment horizontal="center" vertical="center"/>
    </xf>
    <xf numFmtId="0" fontId="2" fillId="17" borderId="10" xfId="0" applyFont="1" applyFill="1" applyBorder="1" applyAlignment="1">
      <alignment horizontal="center" vertical="center"/>
    </xf>
    <xf numFmtId="0" fontId="2" fillId="17" borderId="9" xfId="0" applyFont="1" applyFill="1" applyBorder="1" applyAlignment="1">
      <alignment horizontal="center" vertical="center"/>
    </xf>
    <xf numFmtId="0" fontId="2" fillId="17" borderId="11" xfId="0" applyFont="1" applyFill="1" applyBorder="1" applyAlignment="1">
      <alignment horizontal="center" vertical="center"/>
    </xf>
    <xf numFmtId="0" fontId="3" fillId="6"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4" borderId="5" xfId="0" applyFont="1" applyFill="1" applyBorder="1" applyAlignment="1">
      <alignment horizontal="left" vertical="center"/>
    </xf>
    <xf numFmtId="0" fontId="3" fillId="6" borderId="9" xfId="0" applyFont="1" applyFill="1" applyBorder="1" applyAlignment="1">
      <alignment horizontal="center" vertical="center" wrapText="1"/>
    </xf>
    <xf numFmtId="0" fontId="2" fillId="0" borderId="14" xfId="0" applyFont="1" applyBorder="1" applyAlignment="1">
      <alignment horizontal="left" vertical="center"/>
    </xf>
    <xf numFmtId="0" fontId="6" fillId="0" borderId="5" xfId="0" applyFont="1" applyBorder="1" applyAlignment="1">
      <alignment horizontal="left" vertical="center" wrapText="1"/>
    </xf>
    <xf numFmtId="0" fontId="1" fillId="0" borderId="10" xfId="0" applyFont="1" applyBorder="1"/>
    <xf numFmtId="0" fontId="1" fillId="0" borderId="5" xfId="0" applyFont="1" applyBorder="1"/>
    <xf numFmtId="0" fontId="2" fillId="0" borderId="5" xfId="0" applyFont="1" applyBorder="1" applyAlignment="1">
      <alignment horizontal="left" vertical="center"/>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165" fontId="9" fillId="17" borderId="9" xfId="0" applyNumberFormat="1" applyFont="1" applyFill="1" applyBorder="1" applyAlignment="1">
      <alignment horizontal="left" vertical="center" wrapText="1"/>
    </xf>
    <xf numFmtId="0" fontId="1" fillId="17" borderId="9" xfId="0" applyFont="1" applyFill="1" applyBorder="1"/>
    <xf numFmtId="0" fontId="1" fillId="17" borderId="11" xfId="0" applyFont="1" applyFill="1" applyBorder="1"/>
    <xf numFmtId="165" fontId="9" fillId="0" borderId="9" xfId="0" applyNumberFormat="1" applyFont="1" applyBorder="1" applyAlignment="1">
      <alignment horizontal="left" vertical="center" wrapText="1"/>
    </xf>
    <xf numFmtId="0" fontId="3" fillId="14" borderId="5" xfId="0" applyFont="1" applyFill="1" applyBorder="1" applyAlignment="1">
      <alignment horizontal="left" vertical="center"/>
    </xf>
    <xf numFmtId="2" fontId="4" fillId="5" borderId="5" xfId="0" applyNumberFormat="1" applyFont="1" applyFill="1" applyBorder="1" applyAlignment="1">
      <alignment horizontal="center"/>
    </xf>
    <xf numFmtId="0" fontId="2" fillId="16" borderId="5" xfId="0" applyFont="1" applyFill="1" applyBorder="1" applyAlignment="1">
      <alignment horizontal="left" vertical="top"/>
    </xf>
    <xf numFmtId="0" fontId="2" fillId="16" borderId="5" xfId="0" applyFont="1" applyFill="1" applyBorder="1" applyAlignment="1">
      <alignment horizontal="left" vertical="top" wrapText="1"/>
    </xf>
    <xf numFmtId="0" fontId="3" fillId="20" borderId="5" xfId="0" applyFont="1" applyFill="1" applyBorder="1" applyAlignment="1">
      <alignment horizontal="left" vertical="center"/>
    </xf>
    <xf numFmtId="0" fontId="1" fillId="17" borderId="6" xfId="0" applyFont="1" applyFill="1" applyBorder="1"/>
    <xf numFmtId="0" fontId="1" fillId="0" borderId="4" xfId="0" applyFont="1" applyBorder="1" applyAlignment="1">
      <alignment wrapText="1"/>
    </xf>
    <xf numFmtId="0" fontId="1" fillId="0" borderId="6" xfId="0" applyFont="1" applyBorder="1" applyAlignment="1">
      <alignment wrapText="1"/>
    </xf>
    <xf numFmtId="0" fontId="11" fillId="0" borderId="10" xfId="0" applyFont="1" applyBorder="1" applyAlignment="1"/>
    <xf numFmtId="0" fontId="3" fillId="5" borderId="5" xfId="0" applyFont="1" applyFill="1" applyBorder="1" applyAlignment="1">
      <alignment horizontal="center"/>
    </xf>
    <xf numFmtId="0" fontId="3" fillId="5" borderId="9" xfId="0" applyFont="1" applyFill="1" applyBorder="1" applyAlignment="1">
      <alignment horizontal="center" vertical="center" wrapText="1"/>
    </xf>
    <xf numFmtId="0" fontId="3" fillId="5" borderId="5" xfId="0" applyFont="1" applyFill="1" applyBorder="1" applyAlignment="1">
      <alignment horizontal="center" vertical="center"/>
    </xf>
    <xf numFmtId="0" fontId="6" fillId="7" borderId="5" xfId="0" applyFont="1" applyFill="1" applyBorder="1" applyAlignment="1">
      <alignment horizontal="center" vertical="center"/>
    </xf>
    <xf numFmtId="0" fontId="3" fillId="9" borderId="5" xfId="0" applyFont="1" applyFill="1" applyBorder="1" applyAlignment="1">
      <alignment horizontal="center" vertical="center" wrapText="1"/>
    </xf>
    <xf numFmtId="2" fontId="3" fillId="9" borderId="4" xfId="0" applyNumberFormat="1" applyFont="1" applyFill="1" applyBorder="1" applyAlignment="1">
      <alignment horizontal="center" wrapText="1"/>
    </xf>
    <xf numFmtId="2" fontId="9" fillId="17" borderId="5" xfId="0" applyNumberFormat="1" applyFont="1" applyFill="1" applyBorder="1" applyAlignment="1">
      <alignment horizontal="center" vertical="center"/>
    </xf>
    <xf numFmtId="2" fontId="9" fillId="17" borderId="4" xfId="0" applyNumberFormat="1" applyFont="1" applyFill="1" applyBorder="1" applyAlignment="1">
      <alignment horizontal="center" vertical="center"/>
    </xf>
    <xf numFmtId="2" fontId="9" fillId="17" borderId="6" xfId="0" applyNumberFormat="1" applyFont="1" applyFill="1" applyBorder="1" applyAlignment="1">
      <alignment horizontal="center" vertical="center"/>
    </xf>
    <xf numFmtId="0" fontId="1" fillId="0" borderId="4" xfId="0" applyFont="1" applyBorder="1" applyAlignment="1">
      <alignment horizontal="left"/>
    </xf>
    <xf numFmtId="0" fontId="1" fillId="0" borderId="6" xfId="0" applyFont="1" applyBorder="1" applyAlignment="1">
      <alignment horizontal="left"/>
    </xf>
    <xf numFmtId="0" fontId="2" fillId="0" borderId="10" xfId="0" applyFont="1" applyBorder="1" applyAlignment="1">
      <alignment horizontal="center"/>
    </xf>
    <xf numFmtId="0" fontId="2" fillId="0" borderId="34" xfId="0" applyFont="1" applyBorder="1" applyAlignment="1">
      <alignment horizontal="center"/>
    </xf>
    <xf numFmtId="0" fontId="1" fillId="0" borderId="34" xfId="0" applyFont="1" applyBorder="1"/>
    <xf numFmtId="0" fontId="0" fillId="0" borderId="34" xfId="0" applyFont="1" applyBorder="1" applyAlignment="1"/>
  </cellXfs>
  <cellStyles count="4">
    <cellStyle name="Incorrecto" xfId="2" builtinId="27"/>
    <cellStyle name="Neutral" xfId="3" builtinId="2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857250</xdr:colOff>
      <xdr:row>0</xdr:row>
      <xdr:rowOff>95250</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57250" y="95250"/>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1419225</xdr:colOff>
      <xdr:row>0</xdr:row>
      <xdr:rowOff>114300</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419225" y="114300"/>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904875</xdr:colOff>
      <xdr:row>0</xdr:row>
      <xdr:rowOff>28575</xdr:rowOff>
    </xdr:from>
    <xdr:ext cx="657225" cy="647700"/>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904875" y="28575"/>
          <a:ext cx="657225" cy="647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sheetPr>
  <dimension ref="A1:N27"/>
  <sheetViews>
    <sheetView showGridLines="0" tabSelected="1" workbookViewId="0">
      <selection activeCell="C10" sqref="C10:K10"/>
    </sheetView>
  </sheetViews>
  <sheetFormatPr baseColWidth="10" defaultColWidth="14.42578125" defaultRowHeight="15" customHeight="1"/>
  <cols>
    <col min="1" max="1" width="21.42578125" customWidth="1"/>
    <col min="2" max="2" width="16" customWidth="1"/>
    <col min="3" max="3" width="32.42578125" customWidth="1"/>
    <col min="4" max="4" width="5.140625" customWidth="1"/>
    <col min="5" max="6" width="13.42578125" customWidth="1"/>
    <col min="7" max="7" width="12" customWidth="1"/>
    <col min="8" max="8" width="12.42578125" customWidth="1"/>
    <col min="9" max="9" width="24.7109375" customWidth="1"/>
    <col min="10" max="10" width="10.85546875" customWidth="1"/>
    <col min="11" max="11" width="14" customWidth="1"/>
    <col min="12" max="12" width="7.42578125" customWidth="1"/>
    <col min="13" max="13" width="11.85546875" customWidth="1"/>
    <col min="14" max="14" width="22.140625" customWidth="1"/>
  </cols>
  <sheetData>
    <row r="1" spans="1:14" ht="16.5">
      <c r="A1" s="180"/>
      <c r="B1" s="181"/>
      <c r="C1" s="115" t="s">
        <v>4</v>
      </c>
      <c r="D1" s="116"/>
      <c r="E1" s="116"/>
      <c r="F1" s="117"/>
      <c r="G1" s="136" t="s">
        <v>5</v>
      </c>
      <c r="H1" s="104"/>
      <c r="I1" s="104"/>
      <c r="J1" s="104"/>
      <c r="K1" s="97"/>
      <c r="L1" s="2"/>
      <c r="M1" s="2"/>
      <c r="N1" s="2"/>
    </row>
    <row r="2" spans="1:14" ht="16.5">
      <c r="A2" s="181"/>
      <c r="B2" s="182"/>
      <c r="C2" s="99"/>
      <c r="D2" s="99"/>
      <c r="E2" s="99"/>
      <c r="F2" s="100"/>
      <c r="G2" s="110" t="s">
        <v>6</v>
      </c>
      <c r="H2" s="99"/>
      <c r="I2" s="99"/>
      <c r="J2" s="99"/>
      <c r="K2" s="100"/>
      <c r="L2" s="2"/>
      <c r="M2" s="2"/>
      <c r="N2" s="2"/>
    </row>
    <row r="3" spans="1:14" ht="16.5">
      <c r="A3" s="181"/>
      <c r="B3" s="182"/>
      <c r="C3" s="132" t="s">
        <v>7</v>
      </c>
      <c r="D3" s="102"/>
      <c r="E3" s="102"/>
      <c r="F3" s="133"/>
      <c r="G3" s="110" t="s">
        <v>8</v>
      </c>
      <c r="H3" s="99"/>
      <c r="I3" s="99"/>
      <c r="J3" s="99"/>
      <c r="K3" s="100"/>
      <c r="L3" s="2"/>
      <c r="M3" s="2"/>
      <c r="N3" s="2"/>
    </row>
    <row r="4" spans="1:14" ht="16.5">
      <c r="A4" s="181"/>
      <c r="B4" s="182"/>
      <c r="C4" s="99"/>
      <c r="D4" s="99"/>
      <c r="E4" s="99"/>
      <c r="F4" s="100"/>
      <c r="G4" s="110" t="s">
        <v>9</v>
      </c>
      <c r="H4" s="99"/>
      <c r="I4" s="99"/>
      <c r="J4" s="99"/>
      <c r="K4" s="100"/>
      <c r="L4" s="2"/>
      <c r="M4" s="2"/>
      <c r="N4" s="3"/>
    </row>
    <row r="5" spans="1:14" ht="7.5" customHeight="1">
      <c r="A5" s="179"/>
      <c r="B5" s="99"/>
      <c r="C5" s="104"/>
      <c r="D5" s="104"/>
      <c r="E5" s="104"/>
      <c r="F5" s="104"/>
      <c r="G5" s="104"/>
      <c r="H5" s="104"/>
      <c r="I5" s="104"/>
      <c r="J5" s="104"/>
      <c r="K5" s="104"/>
      <c r="L5" s="2"/>
      <c r="M5" s="2"/>
      <c r="N5" s="3"/>
    </row>
    <row r="6" spans="1:14" ht="21" customHeight="1">
      <c r="A6" s="109" t="s">
        <v>11</v>
      </c>
      <c r="B6" s="104"/>
      <c r="C6" s="104"/>
      <c r="D6" s="104"/>
      <c r="E6" s="104"/>
      <c r="F6" s="104"/>
      <c r="G6" s="104"/>
      <c r="H6" s="104"/>
      <c r="I6" s="104"/>
      <c r="J6" s="104"/>
      <c r="K6" s="97"/>
      <c r="L6" s="4"/>
      <c r="M6" s="4"/>
      <c r="N6" s="3"/>
    </row>
    <row r="7" spans="1:14" ht="23.25" customHeight="1">
      <c r="A7" s="96" t="s">
        <v>10</v>
      </c>
      <c r="B7" s="97"/>
      <c r="C7" s="113" t="s">
        <v>233</v>
      </c>
      <c r="D7" s="104"/>
      <c r="E7" s="97"/>
      <c r="F7" s="96" t="s">
        <v>15</v>
      </c>
      <c r="G7" s="97"/>
      <c r="H7" s="113"/>
      <c r="I7" s="104"/>
      <c r="J7" s="104"/>
      <c r="K7" s="97"/>
      <c r="L7" s="4"/>
      <c r="M7" s="4"/>
      <c r="N7" s="3"/>
    </row>
    <row r="8" spans="1:14" ht="16.5">
      <c r="A8" s="96" t="s">
        <v>17</v>
      </c>
      <c r="B8" s="97"/>
      <c r="C8" s="152" t="s">
        <v>234</v>
      </c>
      <c r="D8" s="177"/>
      <c r="E8" s="177"/>
      <c r="F8" s="177"/>
      <c r="G8" s="177"/>
      <c r="H8" s="177"/>
      <c r="I8" s="177"/>
      <c r="J8" s="177"/>
      <c r="K8" s="178"/>
      <c r="L8" s="4"/>
      <c r="M8" s="4"/>
      <c r="N8" s="3"/>
    </row>
    <row r="9" spans="1:14" ht="16.5">
      <c r="A9" s="96" t="s">
        <v>18</v>
      </c>
      <c r="B9" s="97"/>
      <c r="C9" s="114" t="s">
        <v>26</v>
      </c>
      <c r="D9" s="104"/>
      <c r="E9" s="104"/>
      <c r="F9" s="104"/>
      <c r="G9" s="104"/>
      <c r="H9" s="104"/>
      <c r="I9" s="104"/>
      <c r="J9" s="104"/>
      <c r="K9" s="97"/>
      <c r="L9" s="4"/>
      <c r="M9" s="4"/>
      <c r="N9" s="3"/>
    </row>
    <row r="10" spans="1:14" ht="16.5">
      <c r="A10" s="96" t="s">
        <v>39</v>
      </c>
      <c r="B10" s="97"/>
      <c r="C10" s="111" t="s">
        <v>41</v>
      </c>
      <c r="D10" s="104"/>
      <c r="E10" s="104"/>
      <c r="F10" s="104"/>
      <c r="G10" s="104"/>
      <c r="H10" s="104"/>
      <c r="I10" s="104"/>
      <c r="J10" s="104"/>
      <c r="K10" s="97"/>
      <c r="L10" s="4"/>
      <c r="M10" s="4"/>
      <c r="N10" s="4"/>
    </row>
    <row r="11" spans="1:14" ht="6.75" customHeight="1">
      <c r="A11" s="112"/>
      <c r="B11" s="104"/>
      <c r="C11" s="104"/>
      <c r="D11" s="104"/>
      <c r="E11" s="104"/>
      <c r="F11" s="104"/>
      <c r="G11" s="104"/>
      <c r="H11" s="104"/>
      <c r="I11" s="104"/>
      <c r="J11" s="104"/>
      <c r="K11" s="97"/>
      <c r="L11" s="4"/>
      <c r="M11" s="4"/>
      <c r="N11" s="4"/>
    </row>
    <row r="12" spans="1:14" ht="25.5" customHeight="1">
      <c r="A12" s="96" t="s">
        <v>43</v>
      </c>
      <c r="B12" s="97"/>
      <c r="C12" s="111" t="s">
        <v>44</v>
      </c>
      <c r="D12" s="104"/>
      <c r="E12" s="97"/>
      <c r="F12" s="96" t="s">
        <v>45</v>
      </c>
      <c r="G12" s="97"/>
      <c r="H12" s="111" t="s">
        <v>46</v>
      </c>
      <c r="I12" s="104"/>
      <c r="J12" s="104"/>
      <c r="K12" s="97"/>
      <c r="L12" s="4"/>
      <c r="M12" s="4"/>
      <c r="N12" s="3"/>
    </row>
    <row r="13" spans="1:14" ht="16.5" customHeight="1">
      <c r="A13" s="103"/>
      <c r="B13" s="104"/>
      <c r="C13" s="104"/>
      <c r="D13" s="104"/>
      <c r="E13" s="104"/>
      <c r="F13" s="104"/>
      <c r="G13" s="104"/>
      <c r="H13" s="104"/>
      <c r="I13" s="104"/>
      <c r="J13" s="104"/>
      <c r="K13" s="104"/>
      <c r="L13" s="2"/>
      <c r="M13" s="2"/>
      <c r="N13" s="3"/>
    </row>
    <row r="14" spans="1:14" ht="21" customHeight="1">
      <c r="A14" s="105" t="s">
        <v>47</v>
      </c>
      <c r="B14" s="104"/>
      <c r="C14" s="104"/>
      <c r="D14" s="104"/>
      <c r="E14" s="104"/>
      <c r="F14" s="104"/>
      <c r="G14" s="104"/>
      <c r="H14" s="104"/>
      <c r="I14" s="104"/>
      <c r="J14" s="104"/>
      <c r="K14" s="97"/>
      <c r="L14" s="4"/>
      <c r="M14" s="101"/>
      <c r="N14" s="102"/>
    </row>
    <row r="15" spans="1:14" ht="12.75" customHeight="1">
      <c r="A15" s="13" t="s">
        <v>48</v>
      </c>
      <c r="B15" s="15" t="s">
        <v>23</v>
      </c>
      <c r="C15" s="16" t="s">
        <v>47</v>
      </c>
      <c r="D15" s="98" t="s">
        <v>27</v>
      </c>
      <c r="E15" s="99"/>
      <c r="F15" s="99"/>
      <c r="G15" s="100"/>
      <c r="H15" s="18" t="s">
        <v>52</v>
      </c>
      <c r="I15" s="134" t="s">
        <v>54</v>
      </c>
      <c r="J15" s="100"/>
      <c r="K15" s="19" t="s">
        <v>55</v>
      </c>
      <c r="L15" s="4"/>
      <c r="M15" s="3"/>
      <c r="N15" s="3"/>
    </row>
    <row r="16" spans="1:14" ht="30" customHeight="1">
      <c r="A16" s="94" t="s">
        <v>57</v>
      </c>
      <c r="B16" s="125" t="s">
        <v>227</v>
      </c>
      <c r="C16" s="125" t="s">
        <v>72</v>
      </c>
      <c r="D16" s="11" t="s">
        <v>59</v>
      </c>
      <c r="E16" s="129" t="s">
        <v>73</v>
      </c>
      <c r="F16" s="104"/>
      <c r="G16" s="97"/>
      <c r="H16" s="11" t="s">
        <v>60</v>
      </c>
      <c r="I16" s="124" t="s">
        <v>78</v>
      </c>
      <c r="J16" s="121" t="s">
        <v>79</v>
      </c>
      <c r="K16" s="121" t="s">
        <v>65</v>
      </c>
      <c r="L16" s="4"/>
      <c r="M16" s="3"/>
      <c r="N16" s="24"/>
    </row>
    <row r="17" spans="1:14" ht="30" customHeight="1">
      <c r="A17" s="94"/>
      <c r="B17" s="128"/>
      <c r="C17" s="128"/>
      <c r="D17" s="11" t="s">
        <v>71</v>
      </c>
      <c r="E17" s="129" t="s">
        <v>81</v>
      </c>
      <c r="F17" s="104"/>
      <c r="G17" s="97"/>
      <c r="H17" s="11" t="s">
        <v>60</v>
      </c>
      <c r="I17" s="128"/>
      <c r="J17" s="128"/>
      <c r="K17" s="128"/>
      <c r="L17" s="4"/>
      <c r="M17" s="3"/>
      <c r="N17" s="24"/>
    </row>
    <row r="18" spans="1:14" ht="30" customHeight="1">
      <c r="A18" s="95"/>
      <c r="B18" s="128"/>
      <c r="C18" s="107"/>
      <c r="D18" s="11" t="s">
        <v>82</v>
      </c>
      <c r="E18" s="123" t="s">
        <v>83</v>
      </c>
      <c r="F18" s="104"/>
      <c r="G18" s="97"/>
      <c r="H18" s="11" t="s">
        <v>60</v>
      </c>
      <c r="I18" s="107"/>
      <c r="J18" s="107"/>
      <c r="K18" s="107"/>
      <c r="L18" s="4"/>
      <c r="M18" s="3"/>
      <c r="N18" s="24"/>
    </row>
    <row r="19" spans="1:14" ht="30" customHeight="1">
      <c r="A19" s="127" t="s">
        <v>84</v>
      </c>
      <c r="B19" s="125" t="s">
        <v>228</v>
      </c>
      <c r="C19" s="137" t="s">
        <v>85</v>
      </c>
      <c r="D19" s="11" t="s">
        <v>59</v>
      </c>
      <c r="E19" s="123" t="s">
        <v>86</v>
      </c>
      <c r="F19" s="104"/>
      <c r="G19" s="97"/>
      <c r="H19" s="11" t="s">
        <v>60</v>
      </c>
      <c r="I19" s="124" t="s">
        <v>87</v>
      </c>
      <c r="J19" s="121" t="s">
        <v>63</v>
      </c>
      <c r="K19" s="121" t="s">
        <v>65</v>
      </c>
      <c r="L19" s="4"/>
      <c r="M19" s="38"/>
      <c r="N19" s="24"/>
    </row>
    <row r="20" spans="1:14" ht="30" customHeight="1">
      <c r="A20" s="128"/>
      <c r="B20" s="107"/>
      <c r="C20" s="107"/>
      <c r="D20" s="11" t="s">
        <v>71</v>
      </c>
      <c r="E20" s="123" t="s">
        <v>91</v>
      </c>
      <c r="F20" s="104"/>
      <c r="G20" s="97"/>
      <c r="H20" s="11" t="s">
        <v>60</v>
      </c>
      <c r="I20" s="107"/>
      <c r="J20" s="107"/>
      <c r="K20" s="107"/>
      <c r="L20" s="4"/>
      <c r="M20" s="3"/>
      <c r="N20" s="24"/>
    </row>
    <row r="21" spans="1:14" ht="30" customHeight="1">
      <c r="A21" s="128"/>
      <c r="B21" s="125" t="s">
        <v>93</v>
      </c>
      <c r="C21" s="126" t="s">
        <v>94</v>
      </c>
      <c r="D21" s="41" t="s">
        <v>59</v>
      </c>
      <c r="E21" s="119" t="s">
        <v>98</v>
      </c>
      <c r="F21" s="104"/>
      <c r="G21" s="97"/>
      <c r="H21" s="46" t="s">
        <v>100</v>
      </c>
      <c r="I21" s="122" t="s">
        <v>103</v>
      </c>
      <c r="J21" s="122" t="s">
        <v>104</v>
      </c>
      <c r="K21" s="122" t="s">
        <v>65</v>
      </c>
      <c r="L21" s="51"/>
      <c r="M21" s="52"/>
      <c r="N21" s="52"/>
    </row>
    <row r="22" spans="1:14" ht="54" customHeight="1">
      <c r="A22" s="107"/>
      <c r="B22" s="107"/>
      <c r="C22" s="100"/>
      <c r="D22" s="54" t="s">
        <v>71</v>
      </c>
      <c r="E22" s="120" t="s">
        <v>113</v>
      </c>
      <c r="F22" s="99"/>
      <c r="G22" s="100"/>
      <c r="H22" s="56" t="s">
        <v>100</v>
      </c>
      <c r="I22" s="100"/>
      <c r="J22" s="100"/>
      <c r="K22" s="100"/>
      <c r="L22" s="52"/>
      <c r="M22" s="52"/>
      <c r="N22" s="52"/>
    </row>
    <row r="23" spans="1:14" ht="54" customHeight="1">
      <c r="A23" s="135" t="s">
        <v>115</v>
      </c>
      <c r="B23" s="125" t="s">
        <v>116</v>
      </c>
      <c r="C23" s="106" t="s">
        <v>117</v>
      </c>
      <c r="D23" s="11" t="s">
        <v>59</v>
      </c>
      <c r="E23" s="129" t="s">
        <v>231</v>
      </c>
      <c r="F23" s="104"/>
      <c r="G23" s="97"/>
      <c r="H23" s="11" t="s">
        <v>100</v>
      </c>
      <c r="I23" s="124" t="s">
        <v>124</v>
      </c>
      <c r="J23" s="121" t="s">
        <v>63</v>
      </c>
      <c r="K23" s="121" t="s">
        <v>65</v>
      </c>
      <c r="L23" s="4"/>
      <c r="M23" s="4"/>
      <c r="N23" s="4"/>
    </row>
    <row r="24" spans="1:14" ht="33.75" customHeight="1">
      <c r="A24" s="107"/>
      <c r="B24" s="107"/>
      <c r="C24" s="107"/>
      <c r="D24" s="11" t="s">
        <v>71</v>
      </c>
      <c r="E24" s="129" t="s">
        <v>125</v>
      </c>
      <c r="F24" s="104"/>
      <c r="G24" s="97"/>
      <c r="H24" s="11" t="s">
        <v>100</v>
      </c>
      <c r="I24" s="107"/>
      <c r="J24" s="107"/>
      <c r="K24" s="107"/>
      <c r="L24" s="4"/>
      <c r="M24" s="4"/>
      <c r="N24" s="4"/>
    </row>
    <row r="25" spans="1:14" ht="30" customHeight="1">
      <c r="A25" s="4"/>
      <c r="B25" s="62"/>
      <c r="C25" s="4"/>
      <c r="D25" s="4"/>
      <c r="E25" s="4"/>
      <c r="F25" s="4"/>
      <c r="G25" s="4"/>
      <c r="H25" s="4"/>
      <c r="I25" s="4"/>
      <c r="J25" s="4"/>
      <c r="K25" s="4"/>
      <c r="L25" s="4"/>
      <c r="M25" s="4"/>
      <c r="N25" s="4"/>
    </row>
    <row r="26" spans="1:14" ht="24" customHeight="1">
      <c r="A26" s="105" t="s">
        <v>127</v>
      </c>
      <c r="B26" s="104"/>
      <c r="C26" s="104"/>
      <c r="D26" s="104"/>
      <c r="E26" s="104"/>
      <c r="F26" s="104"/>
      <c r="G26" s="104"/>
      <c r="H26" s="104"/>
      <c r="I26" s="104"/>
      <c r="J26" s="104"/>
      <c r="K26" s="97"/>
      <c r="L26" s="4"/>
      <c r="M26" s="4"/>
      <c r="N26" s="4"/>
    </row>
    <row r="27" spans="1:14" ht="56.25" customHeight="1">
      <c r="A27" s="118"/>
      <c r="B27" s="104"/>
      <c r="C27" s="104"/>
      <c r="D27" s="104"/>
      <c r="E27" s="104"/>
      <c r="F27" s="104"/>
      <c r="G27" s="104"/>
      <c r="H27" s="104"/>
      <c r="I27" s="104"/>
      <c r="J27" s="104"/>
      <c r="K27" s="97"/>
      <c r="L27" s="4"/>
      <c r="M27" s="4"/>
      <c r="N27" s="4"/>
    </row>
  </sheetData>
  <mergeCells count="63">
    <mergeCell ref="K23:K24"/>
    <mergeCell ref="K16:K18"/>
    <mergeCell ref="J16:J18"/>
    <mergeCell ref="I16:I18"/>
    <mergeCell ref="J21:J22"/>
    <mergeCell ref="I21:I22"/>
    <mergeCell ref="J23:J24"/>
    <mergeCell ref="I23:I24"/>
    <mergeCell ref="A1:B4"/>
    <mergeCell ref="C3:F4"/>
    <mergeCell ref="I15:J15"/>
    <mergeCell ref="A23:A24"/>
    <mergeCell ref="E16:G16"/>
    <mergeCell ref="G1:K1"/>
    <mergeCell ref="G2:K2"/>
    <mergeCell ref="H12:K12"/>
    <mergeCell ref="H7:K7"/>
    <mergeCell ref="B19:B20"/>
    <mergeCell ref="B16:B18"/>
    <mergeCell ref="E19:G19"/>
    <mergeCell ref="C16:C18"/>
    <mergeCell ref="C19:C20"/>
    <mergeCell ref="E17:G17"/>
    <mergeCell ref="E18:G18"/>
    <mergeCell ref="C1:F2"/>
    <mergeCell ref="A26:K26"/>
    <mergeCell ref="A27:K27"/>
    <mergeCell ref="E21:G21"/>
    <mergeCell ref="E22:G22"/>
    <mergeCell ref="K19:K20"/>
    <mergeCell ref="K21:K22"/>
    <mergeCell ref="J19:J20"/>
    <mergeCell ref="E20:G20"/>
    <mergeCell ref="I19:I20"/>
    <mergeCell ref="B21:B22"/>
    <mergeCell ref="C21:C22"/>
    <mergeCell ref="A19:A22"/>
    <mergeCell ref="E24:G24"/>
    <mergeCell ref="E23:G23"/>
    <mergeCell ref="B23:B24"/>
    <mergeCell ref="C23:C24"/>
    <mergeCell ref="A5:K5"/>
    <mergeCell ref="A6:K6"/>
    <mergeCell ref="G4:K4"/>
    <mergeCell ref="G3:K3"/>
    <mergeCell ref="C12:E12"/>
    <mergeCell ref="A11:K11"/>
    <mergeCell ref="A12:B12"/>
    <mergeCell ref="F12:G12"/>
    <mergeCell ref="C7:E7"/>
    <mergeCell ref="F7:G7"/>
    <mergeCell ref="C8:K8"/>
    <mergeCell ref="C9:K9"/>
    <mergeCell ref="C10:K10"/>
    <mergeCell ref="A8:B8"/>
    <mergeCell ref="A9:B9"/>
    <mergeCell ref="A16:A18"/>
    <mergeCell ref="A10:B10"/>
    <mergeCell ref="A7:B7"/>
    <mergeCell ref="D15:G15"/>
    <mergeCell ref="M14:N14"/>
    <mergeCell ref="A13:K13"/>
    <mergeCell ref="A14:K14"/>
  </mergeCells>
  <pageMargins left="0.7" right="0.7" top="0.75" bottom="0.75" header="0" footer="0"/>
  <pageSetup orientation="portrait"/>
  <drawing r:id="rId1"/>
  <extLst>
    <ext xmlns:x14="http://schemas.microsoft.com/office/spreadsheetml/2009/9/main" uri="{CCE6A557-97BC-4b89-ADB6-D9C93CAAB3DF}">
      <x14:dataValidations xmlns:xm="http://schemas.microsoft.com/office/excel/2006/main" count="4">
        <x14:dataValidation type="list" allowBlank="1">
          <x14:formula1>
            <xm:f>Listas!$D$9:$D$15</xm:f>
          </x14:formula1>
          <xm:sqref>C10</xm:sqref>
        </x14:dataValidation>
        <x14:dataValidation type="list" allowBlank="1">
          <x14:formula1>
            <xm:f>Listas!$E$9:$E$25</xm:f>
          </x14:formula1>
          <xm:sqref>C9</xm:sqref>
        </x14:dataValidation>
        <x14:dataValidation type="list" allowBlank="1">
          <x14:formula1>
            <xm:f>Listas!$F$9:$F$17</xm:f>
          </x14:formula1>
          <xm:sqref>C12</xm:sqref>
        </x14:dataValidation>
        <x14:dataValidation type="list" allowBlank="1">
          <x14:formula1>
            <xm:f>Listas!$B$2:$B$4</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sheetPr>
  <dimension ref="A1:O20"/>
  <sheetViews>
    <sheetView showGridLines="0" workbookViewId="0">
      <selection sqref="A1:C4"/>
    </sheetView>
  </sheetViews>
  <sheetFormatPr baseColWidth="10" defaultColWidth="14.42578125" defaultRowHeight="15" customHeight="1"/>
  <cols>
    <col min="1" max="1" width="28.7109375" customWidth="1"/>
    <col min="2" max="3" width="11.140625" customWidth="1"/>
    <col min="4" max="15" width="10.7109375" customWidth="1"/>
  </cols>
  <sheetData>
    <row r="1" spans="1:15" ht="16.5">
      <c r="A1" s="130"/>
      <c r="B1" s="116"/>
      <c r="C1" s="117"/>
      <c r="D1" s="153" t="s">
        <v>4</v>
      </c>
      <c r="E1" s="116"/>
      <c r="F1" s="116"/>
      <c r="G1" s="116"/>
      <c r="H1" s="116"/>
      <c r="I1" s="116"/>
      <c r="J1" s="116"/>
      <c r="K1" s="117"/>
      <c r="L1" s="152" t="s">
        <v>5</v>
      </c>
      <c r="M1" s="104"/>
      <c r="N1" s="104"/>
      <c r="O1" s="97"/>
    </row>
    <row r="2" spans="1:15" ht="16.5">
      <c r="A2" s="131"/>
      <c r="B2" s="102"/>
      <c r="C2" s="133"/>
      <c r="D2" s="150"/>
      <c r="E2" s="99"/>
      <c r="F2" s="99"/>
      <c r="G2" s="99"/>
      <c r="H2" s="99"/>
      <c r="I2" s="99"/>
      <c r="J2" s="99"/>
      <c r="K2" s="100"/>
      <c r="L2" s="152" t="s">
        <v>6</v>
      </c>
      <c r="M2" s="104"/>
      <c r="N2" s="104"/>
      <c r="O2" s="97"/>
    </row>
    <row r="3" spans="1:15" ht="16.5">
      <c r="A3" s="131"/>
      <c r="B3" s="102"/>
      <c r="C3" s="133"/>
      <c r="D3" s="153" t="s">
        <v>7</v>
      </c>
      <c r="E3" s="116"/>
      <c r="F3" s="116"/>
      <c r="G3" s="116"/>
      <c r="H3" s="116"/>
      <c r="I3" s="116"/>
      <c r="J3" s="116"/>
      <c r="K3" s="117"/>
      <c r="L3" s="152" t="s">
        <v>8</v>
      </c>
      <c r="M3" s="104"/>
      <c r="N3" s="104"/>
      <c r="O3" s="97"/>
    </row>
    <row r="4" spans="1:15" ht="16.5">
      <c r="A4" s="150"/>
      <c r="B4" s="99"/>
      <c r="C4" s="100"/>
      <c r="D4" s="150"/>
      <c r="E4" s="99"/>
      <c r="F4" s="99"/>
      <c r="G4" s="99"/>
      <c r="H4" s="99"/>
      <c r="I4" s="99"/>
      <c r="J4" s="99"/>
      <c r="K4" s="100"/>
      <c r="L4" s="152" t="s">
        <v>9</v>
      </c>
      <c r="M4" s="104"/>
      <c r="N4" s="104"/>
      <c r="O4" s="97"/>
    </row>
    <row r="5" spans="1:15" ht="16.5">
      <c r="A5" s="108"/>
      <c r="B5" s="104"/>
      <c r="C5" s="104"/>
      <c r="D5" s="104"/>
      <c r="E5" s="104"/>
      <c r="F5" s="104"/>
      <c r="G5" s="104"/>
      <c r="H5" s="104"/>
      <c r="I5" s="104"/>
      <c r="J5" s="104"/>
      <c r="K5" s="104"/>
      <c r="L5" s="104"/>
      <c r="M5" s="104"/>
      <c r="N5" s="104"/>
      <c r="O5" s="97"/>
    </row>
    <row r="6" spans="1:15" ht="16.5">
      <c r="A6" s="145" t="s">
        <v>10</v>
      </c>
      <c r="B6" s="104"/>
      <c r="C6" s="104"/>
      <c r="D6" s="97"/>
      <c r="E6" s="146" t="str">
        <f>Identificacion!C7</f>
        <v>Desempeño de la Gestión para la mejora continua</v>
      </c>
      <c r="F6" s="104"/>
      <c r="G6" s="104"/>
      <c r="H6" s="104"/>
      <c r="I6" s="104"/>
      <c r="J6" s="104"/>
      <c r="K6" s="104"/>
      <c r="L6" s="104"/>
      <c r="M6" s="104"/>
      <c r="N6" s="104"/>
      <c r="O6" s="97"/>
    </row>
    <row r="7" spans="1:15" ht="21" customHeight="1">
      <c r="A7" s="145" t="s">
        <v>12</v>
      </c>
      <c r="B7" s="104"/>
      <c r="C7" s="104"/>
      <c r="D7" s="97"/>
      <c r="E7" s="146"/>
      <c r="F7" s="104"/>
      <c r="G7" s="104"/>
      <c r="H7" s="104"/>
      <c r="I7" s="104"/>
      <c r="J7" s="104"/>
      <c r="K7" s="104"/>
      <c r="L7" s="104"/>
      <c r="M7" s="104"/>
      <c r="N7" s="104"/>
      <c r="O7" s="97"/>
    </row>
    <row r="8" spans="1:15" ht="16.5" customHeight="1">
      <c r="A8" s="145" t="s">
        <v>14</v>
      </c>
      <c r="B8" s="104"/>
      <c r="C8" s="104"/>
      <c r="D8" s="97"/>
      <c r="E8" s="146"/>
      <c r="F8" s="104"/>
      <c r="G8" s="104"/>
      <c r="H8" s="104"/>
      <c r="I8" s="145" t="s">
        <v>16</v>
      </c>
      <c r="J8" s="104"/>
      <c r="K8" s="97"/>
      <c r="L8" s="151"/>
      <c r="M8" s="104"/>
      <c r="N8" s="104"/>
      <c r="O8" s="97"/>
    </row>
    <row r="9" spans="1:15" ht="16.5" customHeight="1">
      <c r="A9" s="145" t="s">
        <v>19</v>
      </c>
      <c r="B9" s="104"/>
      <c r="C9" s="104"/>
      <c r="D9" s="97"/>
      <c r="E9" s="146"/>
      <c r="F9" s="104"/>
      <c r="G9" s="104"/>
      <c r="H9" s="104"/>
      <c r="I9" s="104"/>
      <c r="J9" s="104"/>
      <c r="K9" s="104"/>
      <c r="L9" s="104"/>
      <c r="M9" s="104"/>
      <c r="N9" s="104"/>
      <c r="O9" s="97"/>
    </row>
    <row r="10" spans="1:15" ht="16.5" customHeight="1">
      <c r="A10" s="103"/>
      <c r="B10" s="104"/>
      <c r="C10" s="104"/>
      <c r="D10" s="104"/>
      <c r="E10" s="104"/>
      <c r="F10" s="104"/>
      <c r="G10" s="104"/>
      <c r="H10" s="104"/>
      <c r="I10" s="104"/>
      <c r="J10" s="104"/>
      <c r="K10" s="104"/>
      <c r="L10" s="104"/>
      <c r="M10" s="104"/>
      <c r="N10" s="104"/>
      <c r="O10" s="97"/>
    </row>
    <row r="11" spans="1:15" ht="21" customHeight="1">
      <c r="A11" s="147" t="s">
        <v>21</v>
      </c>
      <c r="B11" s="99"/>
      <c r="C11" s="99"/>
      <c r="D11" s="99"/>
      <c r="E11" s="99"/>
      <c r="F11" s="99"/>
      <c r="G11" s="99"/>
      <c r="H11" s="99"/>
      <c r="I11" s="99"/>
      <c r="J11" s="99"/>
      <c r="K11" s="99"/>
      <c r="L11" s="99"/>
      <c r="M11" s="99"/>
      <c r="N11" s="99"/>
      <c r="O11" s="99"/>
    </row>
    <row r="12" spans="1:15" ht="27" customHeight="1">
      <c r="A12" s="6" t="s">
        <v>23</v>
      </c>
      <c r="B12" s="144" t="s">
        <v>27</v>
      </c>
      <c r="C12" s="100"/>
      <c r="D12" s="10" t="s">
        <v>40</v>
      </c>
      <c r="E12" s="10" t="s">
        <v>28</v>
      </c>
      <c r="F12" s="10" t="s">
        <v>29</v>
      </c>
      <c r="G12" s="10" t="s">
        <v>30</v>
      </c>
      <c r="H12" s="10" t="s">
        <v>31</v>
      </c>
      <c r="I12" s="10" t="s">
        <v>32</v>
      </c>
      <c r="J12" s="10" t="s">
        <v>33</v>
      </c>
      <c r="K12" s="10" t="s">
        <v>34</v>
      </c>
      <c r="L12" s="10" t="s">
        <v>42</v>
      </c>
      <c r="M12" s="10" t="s">
        <v>36</v>
      </c>
      <c r="N12" s="10" t="s">
        <v>37</v>
      </c>
      <c r="O12" s="10" t="s">
        <v>38</v>
      </c>
    </row>
    <row r="13" spans="1:15" ht="16.5">
      <c r="A13" s="148" t="str">
        <f>Identificacion!B16</f>
        <v>1.1 Actualización documental</v>
      </c>
      <c r="B13" s="149" t="str">
        <f>Identificacion!E16</f>
        <v>Total de documentos actualizados por el equipo de calidad</v>
      </c>
      <c r="C13" s="97"/>
      <c r="D13" s="11"/>
      <c r="E13" s="11"/>
      <c r="F13" s="11"/>
      <c r="G13" s="11"/>
      <c r="H13" s="11"/>
      <c r="I13" s="11"/>
      <c r="J13" s="11"/>
      <c r="K13" s="11"/>
      <c r="L13" s="11"/>
      <c r="M13" s="11"/>
      <c r="N13" s="11"/>
      <c r="O13" s="17">
        <v>153</v>
      </c>
    </row>
    <row r="14" spans="1:15" ht="29.25" customHeight="1">
      <c r="A14" s="107"/>
      <c r="B14" s="149" t="str">
        <f>Identificacion!E17</f>
        <v>Total de documentos en el LMD a 2017</v>
      </c>
      <c r="C14" s="97"/>
      <c r="D14" s="11"/>
      <c r="E14" s="11"/>
      <c r="F14" s="11"/>
      <c r="G14" s="11"/>
      <c r="H14" s="11"/>
      <c r="I14" s="11"/>
      <c r="J14" s="11"/>
      <c r="K14" s="11"/>
      <c r="L14" s="11"/>
      <c r="M14" s="11"/>
      <c r="N14" s="11"/>
      <c r="O14" s="11">
        <v>451</v>
      </c>
    </row>
    <row r="15" spans="1:15" ht="16.5">
      <c r="A15" s="125" t="str">
        <f>Identificacion!B19</f>
        <v>2.1  Cumplimiento en actualización de mapas de riesgo</v>
      </c>
      <c r="B15" s="149" t="str">
        <f>Identificacion!E19</f>
        <v xml:space="preserve">Total mapas de riesgos por proceso suscritos </v>
      </c>
      <c r="C15" s="97"/>
      <c r="D15" s="11">
        <v>0</v>
      </c>
      <c r="E15" s="11">
        <v>0</v>
      </c>
      <c r="F15" s="11">
        <v>0</v>
      </c>
      <c r="G15" s="11">
        <v>0</v>
      </c>
      <c r="H15" s="11">
        <v>0</v>
      </c>
      <c r="I15" s="11">
        <v>0</v>
      </c>
      <c r="J15" s="11">
        <v>0</v>
      </c>
      <c r="K15" s="11">
        <v>0</v>
      </c>
      <c r="L15" s="11">
        <v>0</v>
      </c>
      <c r="M15" s="11">
        <v>0</v>
      </c>
      <c r="N15" s="11">
        <v>1</v>
      </c>
      <c r="O15" s="11">
        <v>10</v>
      </c>
    </row>
    <row r="16" spans="1:15" ht="16.5">
      <c r="A16" s="107"/>
      <c r="B16" s="149" t="str">
        <f>Identificacion!E20</f>
        <v>Total de procesos institucionales</v>
      </c>
      <c r="C16" s="97"/>
      <c r="D16" s="11">
        <v>0</v>
      </c>
      <c r="E16" s="11">
        <v>0</v>
      </c>
      <c r="F16" s="11">
        <v>0</v>
      </c>
      <c r="G16" s="11">
        <v>0</v>
      </c>
      <c r="H16" s="11">
        <v>0</v>
      </c>
      <c r="I16" s="11">
        <v>0</v>
      </c>
      <c r="J16" s="11">
        <v>0</v>
      </c>
      <c r="K16" s="11">
        <v>0</v>
      </c>
      <c r="L16" s="11">
        <v>17</v>
      </c>
      <c r="M16" s="11">
        <v>17</v>
      </c>
      <c r="N16" s="11">
        <v>17</v>
      </c>
      <c r="O16" s="11">
        <v>17</v>
      </c>
    </row>
    <row r="17" spans="1:15" ht="16.5">
      <c r="A17" s="125" t="str">
        <f>Identificacion!B21</f>
        <v>2.2 Estrategia de autocontrol / evaluación de controles</v>
      </c>
      <c r="B17" s="149" t="str">
        <f>Identificacion!E21</f>
        <v>Cantidad de controles con calificación efectiva</v>
      </c>
      <c r="C17" s="97"/>
      <c r="D17" s="11"/>
      <c r="E17" s="11"/>
      <c r="F17" s="11"/>
      <c r="G17" s="11"/>
      <c r="H17" s="11"/>
      <c r="I17" s="11"/>
      <c r="J17" s="11"/>
      <c r="K17" s="11"/>
      <c r="L17" s="11"/>
      <c r="M17" s="11"/>
      <c r="N17" s="11"/>
      <c r="O17" s="11">
        <v>3</v>
      </c>
    </row>
    <row r="18" spans="1:15" ht="16.5">
      <c r="A18" s="107"/>
      <c r="B18" s="149" t="str">
        <f>Identificacion!E22</f>
        <v xml:space="preserve">Suma total de controles auditados </v>
      </c>
      <c r="C18" s="97"/>
      <c r="D18" s="11"/>
      <c r="E18" s="11"/>
      <c r="F18" s="11"/>
      <c r="G18" s="11"/>
      <c r="H18" s="11"/>
      <c r="I18" s="11"/>
      <c r="J18" s="11"/>
      <c r="K18" s="11"/>
      <c r="L18" s="11"/>
      <c r="M18" s="11"/>
      <c r="N18" s="11"/>
      <c r="O18" s="11">
        <v>6</v>
      </c>
    </row>
    <row r="19" spans="1:15" ht="16.5" customHeight="1">
      <c r="A19" s="148" t="str">
        <f>Identificacion!B23</f>
        <v>3.1 Oportunidad de mejora</v>
      </c>
      <c r="B19" s="149" t="str">
        <f>Identificacion!E23</f>
        <v xml:space="preserve">Sumatoria de observaciones y no conformidades de tipo documental encontratas </v>
      </c>
      <c r="C19" s="97"/>
      <c r="D19" s="138" t="s">
        <v>232</v>
      </c>
      <c r="E19" s="139"/>
      <c r="F19" s="139"/>
      <c r="G19" s="139"/>
      <c r="H19" s="139"/>
      <c r="I19" s="139"/>
      <c r="J19" s="139"/>
      <c r="K19" s="139"/>
      <c r="L19" s="139"/>
      <c r="M19" s="139"/>
      <c r="N19" s="139"/>
      <c r="O19" s="140"/>
    </row>
    <row r="20" spans="1:15" ht="16.5" customHeight="1">
      <c r="A20" s="107"/>
      <c r="B20" s="149" t="str">
        <f>Identificacion!E24</f>
        <v>Total de criterior a evaluar en los procesos auditados</v>
      </c>
      <c r="C20" s="97"/>
      <c r="D20" s="141"/>
      <c r="E20" s="142"/>
      <c r="F20" s="142"/>
      <c r="G20" s="142"/>
      <c r="H20" s="142"/>
      <c r="I20" s="142"/>
      <c r="J20" s="142"/>
      <c r="K20" s="142"/>
      <c r="L20" s="142"/>
      <c r="M20" s="142"/>
      <c r="N20" s="142"/>
      <c r="O20" s="143"/>
    </row>
  </sheetData>
  <mergeCells count="34">
    <mergeCell ref="A1:C4"/>
    <mergeCell ref="I8:K8"/>
    <mergeCell ref="L8:O8"/>
    <mergeCell ref="E6:O6"/>
    <mergeCell ref="A6:D6"/>
    <mergeCell ref="L3:O3"/>
    <mergeCell ref="L4:O4"/>
    <mergeCell ref="D1:K2"/>
    <mergeCell ref="L2:O2"/>
    <mergeCell ref="L1:O1"/>
    <mergeCell ref="D3:K4"/>
    <mergeCell ref="B13:C13"/>
    <mergeCell ref="B19:C19"/>
    <mergeCell ref="B20:C20"/>
    <mergeCell ref="B15:C15"/>
    <mergeCell ref="B17:C17"/>
    <mergeCell ref="B18:C18"/>
    <mergeCell ref="B16:C16"/>
    <mergeCell ref="D19:O20"/>
    <mergeCell ref="B12:C12"/>
    <mergeCell ref="A7:D7"/>
    <mergeCell ref="A8:D8"/>
    <mergeCell ref="A5:O5"/>
    <mergeCell ref="E9:O9"/>
    <mergeCell ref="A10:O10"/>
    <mergeCell ref="A11:O11"/>
    <mergeCell ref="E7:O7"/>
    <mergeCell ref="A9:D9"/>
    <mergeCell ref="E8:H8"/>
    <mergeCell ref="A15:A16"/>
    <mergeCell ref="A17:A18"/>
    <mergeCell ref="A19:A20"/>
    <mergeCell ref="A13:A14"/>
    <mergeCell ref="B14:C14"/>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5:B8"/>
  <sheetViews>
    <sheetView workbookViewId="0"/>
  </sheetViews>
  <sheetFormatPr baseColWidth="10" defaultColWidth="14.42578125" defaultRowHeight="15" customHeight="1"/>
  <sheetData>
    <row r="5" spans="2:2">
      <c r="B5" s="1" t="s">
        <v>0</v>
      </c>
    </row>
    <row r="6" spans="2:2">
      <c r="B6" s="1" t="s">
        <v>1</v>
      </c>
    </row>
    <row r="7" spans="2:2">
      <c r="B7" s="1" t="s">
        <v>2</v>
      </c>
    </row>
    <row r="8" spans="2:2">
      <c r="B8" s="1" t="s">
        <v>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sheetPr>
  <dimension ref="A1:N30"/>
  <sheetViews>
    <sheetView showGridLines="0" workbookViewId="0">
      <selection sqref="A1:B4"/>
    </sheetView>
  </sheetViews>
  <sheetFormatPr baseColWidth="10" defaultColWidth="14.42578125" defaultRowHeight="15"/>
  <cols>
    <col min="1" max="1" width="29.7109375" customWidth="1"/>
    <col min="2" max="2" width="11.28515625" customWidth="1"/>
    <col min="3" max="14" width="11.140625" customWidth="1"/>
  </cols>
  <sheetData>
    <row r="1" spans="1:14" ht="16.5">
      <c r="A1" s="130"/>
      <c r="B1" s="117"/>
      <c r="C1" s="153" t="s">
        <v>4</v>
      </c>
      <c r="D1" s="116"/>
      <c r="E1" s="116"/>
      <c r="F1" s="116"/>
      <c r="G1" s="116"/>
      <c r="H1" s="116"/>
      <c r="I1" s="116"/>
      <c r="J1" s="117"/>
      <c r="K1" s="152" t="s">
        <v>5</v>
      </c>
      <c r="L1" s="104"/>
      <c r="M1" s="104"/>
      <c r="N1" s="97"/>
    </row>
    <row r="2" spans="1:14" ht="16.5">
      <c r="A2" s="131"/>
      <c r="B2" s="133"/>
      <c r="C2" s="150"/>
      <c r="D2" s="99"/>
      <c r="E2" s="99"/>
      <c r="F2" s="99"/>
      <c r="G2" s="99"/>
      <c r="H2" s="99"/>
      <c r="I2" s="99"/>
      <c r="J2" s="100"/>
      <c r="K2" s="152" t="s">
        <v>6</v>
      </c>
      <c r="L2" s="104"/>
      <c r="M2" s="104"/>
      <c r="N2" s="97"/>
    </row>
    <row r="3" spans="1:14" ht="16.5">
      <c r="A3" s="131"/>
      <c r="B3" s="133"/>
      <c r="C3" s="153" t="s">
        <v>7</v>
      </c>
      <c r="D3" s="116"/>
      <c r="E3" s="116"/>
      <c r="F3" s="116"/>
      <c r="G3" s="116"/>
      <c r="H3" s="116"/>
      <c r="I3" s="116"/>
      <c r="J3" s="117"/>
      <c r="K3" s="152" t="s">
        <v>8</v>
      </c>
      <c r="L3" s="104"/>
      <c r="M3" s="104"/>
      <c r="N3" s="97"/>
    </row>
    <row r="4" spans="1:14" ht="16.5">
      <c r="A4" s="150"/>
      <c r="B4" s="100"/>
      <c r="C4" s="150"/>
      <c r="D4" s="99"/>
      <c r="E4" s="99"/>
      <c r="F4" s="99"/>
      <c r="G4" s="99"/>
      <c r="H4" s="99"/>
      <c r="I4" s="99"/>
      <c r="J4" s="100"/>
      <c r="K4" s="152" t="s">
        <v>9</v>
      </c>
      <c r="L4" s="104"/>
      <c r="M4" s="104"/>
      <c r="N4" s="97"/>
    </row>
    <row r="5" spans="1:14" ht="16.5">
      <c r="A5" s="108"/>
      <c r="B5" s="104"/>
      <c r="C5" s="104"/>
      <c r="D5" s="104"/>
      <c r="E5" s="104"/>
      <c r="F5" s="104"/>
      <c r="G5" s="104"/>
      <c r="H5" s="104"/>
      <c r="I5" s="104"/>
      <c r="J5" s="104"/>
      <c r="K5" s="104"/>
      <c r="L5" s="104"/>
      <c r="M5" s="104"/>
      <c r="N5" s="97"/>
    </row>
    <row r="6" spans="1:14" ht="16.5">
      <c r="A6" s="145" t="s">
        <v>10</v>
      </c>
      <c r="B6" s="104"/>
      <c r="C6" s="97"/>
      <c r="D6" s="146" t="str">
        <f>Identificacion!C7</f>
        <v>Desempeño de la Gestión para la mejora continua</v>
      </c>
      <c r="E6" s="104"/>
      <c r="F6" s="104"/>
      <c r="G6" s="104"/>
      <c r="H6" s="104"/>
      <c r="I6" s="104"/>
      <c r="J6" s="104"/>
      <c r="K6" s="104"/>
      <c r="L6" s="104"/>
      <c r="M6" s="104"/>
      <c r="N6" s="97"/>
    </row>
    <row r="7" spans="1:14" ht="16.5">
      <c r="A7" s="145" t="s">
        <v>13</v>
      </c>
      <c r="B7" s="104"/>
      <c r="C7" s="97"/>
      <c r="D7" s="146"/>
      <c r="E7" s="104"/>
      <c r="F7" s="104"/>
      <c r="G7" s="104"/>
      <c r="H7" s="104"/>
      <c r="I7" s="104"/>
      <c r="J7" s="104"/>
      <c r="K7" s="104"/>
      <c r="L7" s="104"/>
      <c r="M7" s="104"/>
      <c r="N7" s="97"/>
    </row>
    <row r="8" spans="1:14" ht="16.5">
      <c r="A8" s="103"/>
      <c r="B8" s="104"/>
      <c r="C8" s="104"/>
      <c r="D8" s="104"/>
      <c r="E8" s="104"/>
      <c r="F8" s="104"/>
      <c r="G8" s="104"/>
      <c r="H8" s="104"/>
      <c r="I8" s="104"/>
      <c r="J8" s="104"/>
      <c r="K8" s="104"/>
      <c r="L8" s="104"/>
      <c r="M8" s="104"/>
      <c r="N8" s="97"/>
    </row>
    <row r="9" spans="1:14" ht="16.5">
      <c r="A9" s="170" t="s">
        <v>20</v>
      </c>
      <c r="B9" s="104"/>
      <c r="C9" s="104"/>
      <c r="D9" s="104"/>
      <c r="E9" s="104"/>
      <c r="F9" s="104"/>
      <c r="G9" s="104"/>
      <c r="H9" s="104"/>
      <c r="I9" s="104"/>
      <c r="J9" s="104"/>
      <c r="K9" s="104"/>
      <c r="L9" s="104"/>
      <c r="M9" s="104"/>
      <c r="N9" s="97"/>
    </row>
    <row r="10" spans="1:14" ht="33">
      <c r="A10" s="5" t="s">
        <v>22</v>
      </c>
      <c r="B10" s="5" t="s">
        <v>24</v>
      </c>
      <c r="C10" s="7" t="s">
        <v>25</v>
      </c>
      <c r="D10" s="8" t="s">
        <v>28</v>
      </c>
      <c r="E10" s="8" t="s">
        <v>29</v>
      </c>
      <c r="F10" s="8" t="s">
        <v>30</v>
      </c>
      <c r="G10" s="8" t="s">
        <v>31</v>
      </c>
      <c r="H10" s="8" t="s">
        <v>32</v>
      </c>
      <c r="I10" s="8" t="s">
        <v>33</v>
      </c>
      <c r="J10" s="8" t="s">
        <v>34</v>
      </c>
      <c r="K10" s="7" t="s">
        <v>35</v>
      </c>
      <c r="L10" s="8" t="s">
        <v>36</v>
      </c>
      <c r="M10" s="8" t="s">
        <v>37</v>
      </c>
      <c r="N10" s="8" t="s">
        <v>38</v>
      </c>
    </row>
    <row r="11" spans="1:14" ht="16.5">
      <c r="A11" s="9" t="str">
        <f>Identificacion!B16</f>
        <v>1.1 Actualización documental</v>
      </c>
      <c r="B11" s="9"/>
      <c r="C11" s="80"/>
      <c r="D11" s="80"/>
      <c r="E11" s="80"/>
      <c r="F11" s="80"/>
      <c r="G11" s="80"/>
      <c r="H11" s="80"/>
      <c r="I11" s="80"/>
      <c r="J11" s="80"/>
      <c r="K11" s="80"/>
      <c r="L11" s="80"/>
      <c r="M11" s="80"/>
      <c r="N11" s="79">
        <f>Seguimiento!O13/Seguimiento!O14</f>
        <v>0.3392461197339246</v>
      </c>
    </row>
    <row r="12" spans="1:14" ht="33">
      <c r="A12" s="12" t="str">
        <f>Identificacion!B19</f>
        <v>2.1  Cumplimiento en actualización de mapas de riesgo</v>
      </c>
      <c r="B12" s="9"/>
      <c r="C12" s="80"/>
      <c r="D12" s="80"/>
      <c r="E12" s="80"/>
      <c r="F12" s="80"/>
      <c r="G12" s="80"/>
      <c r="H12" s="80"/>
      <c r="I12" s="80"/>
      <c r="J12" s="80"/>
      <c r="K12" s="80"/>
      <c r="L12" s="80"/>
      <c r="M12" s="80"/>
      <c r="N12" s="79">
        <f>Seguimiento!O15/Seguimiento!O16</f>
        <v>0.58823529411764708</v>
      </c>
    </row>
    <row r="13" spans="1:14" ht="33">
      <c r="A13" s="12" t="str">
        <f>Identificacion!B21</f>
        <v>2.2 Estrategia de autocontrol / evaluación de controles</v>
      </c>
      <c r="B13" s="9"/>
      <c r="C13" s="80"/>
      <c r="D13" s="80"/>
      <c r="E13" s="80"/>
      <c r="F13" s="80"/>
      <c r="G13" s="80"/>
      <c r="H13" s="80"/>
      <c r="I13" s="80"/>
      <c r="J13" s="80"/>
      <c r="K13" s="80"/>
      <c r="L13" s="80"/>
      <c r="M13" s="80"/>
      <c r="N13" s="79">
        <f>+Seguimiento!O17/Seguimiento!O18</f>
        <v>0.5</v>
      </c>
    </row>
    <row r="14" spans="1:14" ht="16.5">
      <c r="A14" s="90" t="str">
        <f>Identificacion!B23</f>
        <v>3.1 Oportunidad de mejora</v>
      </c>
      <c r="B14" s="90"/>
      <c r="C14" s="80"/>
      <c r="D14" s="80"/>
      <c r="E14" s="80"/>
      <c r="F14" s="80"/>
      <c r="G14" s="80"/>
      <c r="H14" s="80"/>
      <c r="I14" s="80"/>
      <c r="J14" s="80"/>
      <c r="K14" s="80"/>
      <c r="L14" s="80"/>
      <c r="M14" s="80"/>
      <c r="N14" s="91"/>
    </row>
    <row r="15" spans="1:14" ht="16.5">
      <c r="A15" s="14"/>
      <c r="B15" s="14"/>
      <c r="C15" s="14"/>
      <c r="D15" s="14"/>
      <c r="E15" s="14"/>
      <c r="F15" s="14"/>
      <c r="G15" s="14"/>
      <c r="H15" s="14"/>
      <c r="I15" s="14"/>
      <c r="J15" s="14"/>
      <c r="K15" s="14"/>
      <c r="L15" s="14"/>
      <c r="M15" s="14"/>
      <c r="N15" s="14"/>
    </row>
    <row r="16" spans="1:14" ht="16.5">
      <c r="A16" s="154" t="s">
        <v>49</v>
      </c>
      <c r="B16" s="116"/>
      <c r="C16" s="116"/>
      <c r="D16" s="116"/>
      <c r="E16" s="116"/>
      <c r="F16" s="116"/>
      <c r="G16" s="116"/>
      <c r="H16" s="116"/>
      <c r="I16" s="116"/>
      <c r="J16" s="116"/>
      <c r="K16" s="116"/>
      <c r="L16" s="116"/>
      <c r="M16" s="116"/>
      <c r="N16" s="117"/>
    </row>
    <row r="17" spans="1:14" ht="16.5">
      <c r="A17" s="160" t="s">
        <v>50</v>
      </c>
      <c r="B17" s="104"/>
      <c r="C17" s="104"/>
      <c r="D17" s="104"/>
      <c r="E17" s="104"/>
      <c r="F17" s="104"/>
      <c r="G17" s="97"/>
      <c r="H17" s="173" t="s">
        <v>51</v>
      </c>
      <c r="I17" s="104"/>
      <c r="J17" s="104"/>
      <c r="K17" s="97"/>
      <c r="L17" s="172" t="s">
        <v>53</v>
      </c>
      <c r="M17" s="104"/>
      <c r="N17" s="97"/>
    </row>
    <row r="18" spans="1:14" ht="25.5">
      <c r="A18" s="20" t="s">
        <v>56</v>
      </c>
      <c r="B18" s="169" t="s">
        <v>22</v>
      </c>
      <c r="C18" s="99"/>
      <c r="D18" s="100"/>
      <c r="E18" s="21" t="s">
        <v>58</v>
      </c>
      <c r="F18" s="22" t="s">
        <v>61</v>
      </c>
      <c r="G18" s="23" t="s">
        <v>62</v>
      </c>
      <c r="H18" s="78" t="s">
        <v>64</v>
      </c>
      <c r="I18" s="78" t="s">
        <v>66</v>
      </c>
      <c r="J18" s="78" t="s">
        <v>67</v>
      </c>
      <c r="K18" s="78" t="s">
        <v>68</v>
      </c>
      <c r="L18" s="25" t="s">
        <v>69</v>
      </c>
      <c r="M18" s="171" t="s">
        <v>70</v>
      </c>
      <c r="N18" s="97"/>
    </row>
    <row r="19" spans="1:14" ht="16.5">
      <c r="A19" s="37" t="str">
        <f>Identificacion!B16</f>
        <v>1.1 Actualización documental</v>
      </c>
      <c r="B19" s="158" t="str">
        <f>Identificacion!C16</f>
        <v xml:space="preserve">Refiere a la cantidad de documentos actualizados por el equipo de calidad de la entidad </v>
      </c>
      <c r="C19" s="99"/>
      <c r="D19" s="100"/>
      <c r="E19" s="82" t="s">
        <v>92</v>
      </c>
      <c r="F19" s="82" t="s">
        <v>96</v>
      </c>
      <c r="G19" s="82" t="s">
        <v>97</v>
      </c>
      <c r="H19" s="85"/>
      <c r="I19" s="85"/>
      <c r="J19" s="85"/>
      <c r="K19" s="93">
        <f>N11</f>
        <v>0.3392461197339246</v>
      </c>
      <c r="L19" s="34"/>
      <c r="M19" s="159"/>
      <c r="N19" s="97"/>
    </row>
    <row r="20" spans="1:14" ht="51">
      <c r="A20" s="43" t="str">
        <f>Identificacion!B19</f>
        <v>2.1  Cumplimiento en actualización de mapas de riesgo</v>
      </c>
      <c r="B20" s="158" t="str">
        <f>Identificacion!C19</f>
        <v xml:space="preserve">Míde el cumplimiento de los diferentes procesos de la entidad para la actualización de sus mapas de riesgo </v>
      </c>
      <c r="C20" s="99"/>
      <c r="D20" s="100"/>
      <c r="E20" s="83" t="s">
        <v>224</v>
      </c>
      <c r="F20" s="81" t="s">
        <v>225</v>
      </c>
      <c r="G20" s="83" t="s">
        <v>226</v>
      </c>
      <c r="H20" s="85"/>
      <c r="I20" s="85"/>
      <c r="J20" s="85"/>
      <c r="K20" s="93">
        <f>N12</f>
        <v>0.58823529411764708</v>
      </c>
      <c r="L20" s="34" t="s">
        <v>101</v>
      </c>
      <c r="M20" s="159" t="s">
        <v>90</v>
      </c>
      <c r="N20" s="97"/>
    </row>
    <row r="21" spans="1:14" ht="30">
      <c r="A21" s="43" t="str">
        <f>Identificacion!B21</f>
        <v>2.2 Estrategia de autocontrol / evaluación de controles</v>
      </c>
      <c r="B21" s="158" t="str">
        <f>Identificacion!C21</f>
        <v>Conocer el volumen de controles de riesgos con calificación efectiva, a partir de un seguimiento realizado a una muestra de dichos controles, por cada proceso de la entidad.</v>
      </c>
      <c r="C21" s="99"/>
      <c r="D21" s="100"/>
      <c r="E21" s="49" t="s">
        <v>105</v>
      </c>
      <c r="F21" s="50">
        <v>10</v>
      </c>
      <c r="G21" s="40" t="s">
        <v>109</v>
      </c>
      <c r="H21" s="85"/>
      <c r="I21" s="85"/>
      <c r="J21" s="85"/>
      <c r="K21" s="92">
        <f>+N13</f>
        <v>0.5</v>
      </c>
      <c r="L21" s="34"/>
      <c r="M21" s="159"/>
      <c r="N21" s="97"/>
    </row>
    <row r="22" spans="1:14" ht="16.5">
      <c r="A22" s="86" t="str">
        <f>Identificacion!B23</f>
        <v>3.1 Oportunidad de mejora</v>
      </c>
      <c r="B22" s="155" t="str">
        <f>Identificacion!C23</f>
        <v>Hace referencia al porcentaje de observaciones y no conformidades de tipo documental (calidad)</v>
      </c>
      <c r="C22" s="156"/>
      <c r="D22" s="157"/>
      <c r="E22" s="87"/>
      <c r="F22" s="87"/>
      <c r="G22" s="87"/>
      <c r="H22" s="85"/>
      <c r="I22" s="85"/>
      <c r="J22" s="85"/>
      <c r="K22" s="88"/>
      <c r="L22" s="89"/>
      <c r="M22" s="163"/>
      <c r="N22" s="164"/>
    </row>
    <row r="23" spans="1:14" ht="16.5">
      <c r="A23" s="59"/>
      <c r="B23" s="59"/>
      <c r="C23" s="59"/>
      <c r="D23" s="59"/>
      <c r="E23" s="59"/>
      <c r="F23" s="59"/>
      <c r="G23" s="59"/>
      <c r="H23" s="59"/>
      <c r="I23" s="59"/>
      <c r="J23" s="59"/>
      <c r="K23" s="59"/>
      <c r="L23" s="59"/>
      <c r="M23" s="59"/>
      <c r="N23" s="59"/>
    </row>
    <row r="24" spans="1:14" ht="16.5">
      <c r="A24" s="168" t="s">
        <v>120</v>
      </c>
      <c r="B24" s="104"/>
      <c r="C24" s="104"/>
      <c r="D24" s="104"/>
      <c r="E24" s="104"/>
      <c r="F24" s="104"/>
      <c r="G24" s="104"/>
      <c r="H24" s="104"/>
      <c r="I24" s="104"/>
      <c r="J24" s="104"/>
      <c r="K24" s="104"/>
      <c r="L24" s="104"/>
      <c r="M24" s="104"/>
      <c r="N24" s="97"/>
    </row>
    <row r="25" spans="1:14" ht="16.5">
      <c r="A25" s="167" t="s">
        <v>126</v>
      </c>
      <c r="B25" s="99"/>
      <c r="C25" s="99"/>
      <c r="D25" s="99"/>
      <c r="E25" s="99"/>
      <c r="F25" s="99"/>
      <c r="G25" s="99"/>
      <c r="H25" s="99"/>
      <c r="I25" s="99"/>
      <c r="J25" s="99"/>
      <c r="K25" s="99"/>
      <c r="L25" s="99"/>
      <c r="M25" s="99"/>
      <c r="N25" s="100"/>
    </row>
    <row r="26" spans="1:14" ht="16.5">
      <c r="A26" s="84" t="str">
        <f t="shared" ref="A26:A29" si="0">A11</f>
        <v>1.1 Actualización documental</v>
      </c>
      <c r="B26" s="162" t="s">
        <v>229</v>
      </c>
      <c r="C26" s="165"/>
      <c r="D26" s="165"/>
      <c r="E26" s="165"/>
      <c r="F26" s="165"/>
      <c r="G26" s="165"/>
      <c r="H26" s="165"/>
      <c r="I26" s="165"/>
      <c r="J26" s="165"/>
      <c r="K26" s="165"/>
      <c r="L26" s="165"/>
      <c r="M26" s="165"/>
      <c r="N26" s="166"/>
    </row>
    <row r="27" spans="1:14" ht="33">
      <c r="A27" s="84" t="str">
        <f t="shared" si="0"/>
        <v>2.1  Cumplimiento en actualización de mapas de riesgo</v>
      </c>
      <c r="B27" s="162" t="s">
        <v>133</v>
      </c>
      <c r="C27" s="104"/>
      <c r="D27" s="104"/>
      <c r="E27" s="104"/>
      <c r="F27" s="104"/>
      <c r="G27" s="104"/>
      <c r="H27" s="104"/>
      <c r="I27" s="104"/>
      <c r="J27" s="104"/>
      <c r="K27" s="104"/>
      <c r="L27" s="104"/>
      <c r="M27" s="104"/>
      <c r="N27" s="97"/>
    </row>
    <row r="28" spans="1:14" ht="33">
      <c r="A28" s="84" t="str">
        <f t="shared" si="0"/>
        <v>2.2 Estrategia de autocontrol / evaluación de controles</v>
      </c>
      <c r="B28" s="161" t="s">
        <v>230</v>
      </c>
      <c r="C28" s="104"/>
      <c r="D28" s="104"/>
      <c r="E28" s="104"/>
      <c r="F28" s="104"/>
      <c r="G28" s="104"/>
      <c r="H28" s="104"/>
      <c r="I28" s="104"/>
      <c r="J28" s="104"/>
      <c r="K28" s="104"/>
      <c r="L28" s="104"/>
      <c r="M28" s="104"/>
      <c r="N28" s="97"/>
    </row>
    <row r="29" spans="1:14" ht="16.5">
      <c r="A29" s="84" t="str">
        <f t="shared" si="0"/>
        <v>3.1 Oportunidad de mejora</v>
      </c>
      <c r="B29" s="174"/>
      <c r="C29" s="175"/>
      <c r="D29" s="175"/>
      <c r="E29" s="175"/>
      <c r="F29" s="175"/>
      <c r="G29" s="175"/>
      <c r="H29" s="175"/>
      <c r="I29" s="175"/>
      <c r="J29" s="175"/>
      <c r="K29" s="175"/>
      <c r="L29" s="175"/>
      <c r="M29" s="175"/>
      <c r="N29" s="176"/>
    </row>
    <row r="30" spans="1:14" ht="16.5">
      <c r="A30" s="68"/>
      <c r="B30" s="161"/>
      <c r="C30" s="104"/>
      <c r="D30" s="104"/>
      <c r="E30" s="104"/>
      <c r="F30" s="104"/>
      <c r="G30" s="104"/>
      <c r="H30" s="104"/>
      <c r="I30" s="104"/>
      <c r="J30" s="104"/>
      <c r="K30" s="104"/>
      <c r="L30" s="104"/>
      <c r="M30" s="104"/>
      <c r="N30" s="97"/>
    </row>
  </sheetData>
  <mergeCells count="35">
    <mergeCell ref="D7:N7"/>
    <mergeCell ref="A9:N9"/>
    <mergeCell ref="A8:N8"/>
    <mergeCell ref="M18:N18"/>
    <mergeCell ref="L17:N17"/>
    <mergeCell ref="H17:K17"/>
    <mergeCell ref="M19:N19"/>
    <mergeCell ref="A17:G17"/>
    <mergeCell ref="B29:N29"/>
    <mergeCell ref="B28:N28"/>
    <mergeCell ref="B30:N30"/>
    <mergeCell ref="B27:N27"/>
    <mergeCell ref="M20:N20"/>
    <mergeCell ref="M22:N22"/>
    <mergeCell ref="M21:N21"/>
    <mergeCell ref="B26:N26"/>
    <mergeCell ref="A25:N25"/>
    <mergeCell ref="A24:N24"/>
    <mergeCell ref="B18:D18"/>
    <mergeCell ref="A1:B4"/>
    <mergeCell ref="C3:J4"/>
    <mergeCell ref="A16:N16"/>
    <mergeCell ref="B22:D22"/>
    <mergeCell ref="B21:D21"/>
    <mergeCell ref="A6:C6"/>
    <mergeCell ref="A7:C7"/>
    <mergeCell ref="B19:D19"/>
    <mergeCell ref="B20:D20"/>
    <mergeCell ref="K2:N2"/>
    <mergeCell ref="K4:N4"/>
    <mergeCell ref="K3:N3"/>
    <mergeCell ref="K1:N1"/>
    <mergeCell ref="C1:J2"/>
    <mergeCell ref="D6:N6"/>
    <mergeCell ref="A5:N5"/>
  </mergeCells>
  <pageMargins left="0.7" right="0.7" top="0.75" bottom="0.75" header="0" footer="0"/>
  <pageSetup orientation="portrait"/>
  <drawing r:id="rId1"/>
  <extLst>
    <ext xmlns:x14="http://schemas.microsoft.com/office/spreadsheetml/2009/9/main" uri="{CCE6A557-97BC-4b89-ADB6-D9C93CAAB3DF}">
      <x14:dataValidations xmlns:xm="http://schemas.microsoft.com/office/excel/2006/main" count="2">
        <x14:dataValidation type="list" allowBlank="1">
          <x14:formula1>
            <xm:f>Listas!$C$2:$C$5</xm:f>
          </x14:formula1>
          <xm:sqref>M19:M22</xm:sqref>
        </x14:dataValidation>
        <x14:dataValidation type="list" allowBlank="1">
          <x14:formula1>
            <xm:f>Listas!$A$19:$A$20</xm:f>
          </x14:formula1>
          <xm:sqref>L19:L22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c r="A1" s="26" t="s">
        <v>74</v>
      </c>
      <c r="B1" s="27" t="s">
        <v>75</v>
      </c>
      <c r="C1" s="28" t="s">
        <v>76</v>
      </c>
      <c r="D1" s="29" t="s">
        <v>77</v>
      </c>
      <c r="E1" s="30" t="s">
        <v>80</v>
      </c>
      <c r="F1" s="31"/>
      <c r="G1" s="32"/>
      <c r="H1" s="33"/>
      <c r="I1" s="33"/>
      <c r="J1" s="33"/>
      <c r="K1" s="33"/>
      <c r="L1" s="33"/>
      <c r="M1" s="33"/>
      <c r="N1" s="33"/>
      <c r="O1" s="33"/>
      <c r="P1" s="33"/>
      <c r="Q1" s="33"/>
      <c r="R1" s="33"/>
      <c r="S1" s="33"/>
      <c r="T1" s="33"/>
      <c r="U1" s="33"/>
      <c r="V1" s="33"/>
      <c r="W1" s="33"/>
      <c r="X1" s="33"/>
      <c r="Y1" s="33"/>
      <c r="Z1" s="33"/>
    </row>
    <row r="2" spans="1:26" ht="16.5" customHeight="1">
      <c r="A2" s="35" t="s">
        <v>88</v>
      </c>
      <c r="B2" s="36" t="s">
        <v>89</v>
      </c>
      <c r="C2" s="39" t="s">
        <v>90</v>
      </c>
      <c r="D2" s="42" t="s">
        <v>95</v>
      </c>
      <c r="E2" s="44" t="s">
        <v>99</v>
      </c>
      <c r="F2" s="45"/>
      <c r="G2" s="32"/>
      <c r="H2" s="33"/>
      <c r="I2" s="33"/>
      <c r="J2" s="33"/>
      <c r="K2" s="33"/>
      <c r="L2" s="33"/>
      <c r="M2" s="33"/>
      <c r="N2" s="33"/>
      <c r="O2" s="33"/>
      <c r="P2" s="33"/>
      <c r="Q2" s="33"/>
      <c r="R2" s="33"/>
      <c r="S2" s="33"/>
      <c r="T2" s="33"/>
      <c r="U2" s="33"/>
      <c r="V2" s="33"/>
      <c r="W2" s="33"/>
      <c r="X2" s="33"/>
      <c r="Y2" s="33"/>
      <c r="Z2" s="33"/>
    </row>
    <row r="3" spans="1:26" ht="16.5" customHeight="1">
      <c r="A3" s="47" t="s">
        <v>102</v>
      </c>
      <c r="B3" s="48" t="s">
        <v>46</v>
      </c>
      <c r="C3" s="39" t="s">
        <v>106</v>
      </c>
      <c r="D3" s="42" t="s">
        <v>107</v>
      </c>
      <c r="E3" s="44" t="s">
        <v>108</v>
      </c>
      <c r="F3" s="53"/>
      <c r="G3" s="33"/>
      <c r="H3" s="33"/>
      <c r="I3" s="33"/>
      <c r="J3" s="33"/>
      <c r="K3" s="33"/>
      <c r="L3" s="33"/>
      <c r="M3" s="33"/>
      <c r="N3" s="33"/>
      <c r="O3" s="33"/>
      <c r="P3" s="33"/>
      <c r="Q3" s="33"/>
      <c r="R3" s="33"/>
      <c r="S3" s="33"/>
      <c r="T3" s="33"/>
      <c r="U3" s="33"/>
      <c r="V3" s="33"/>
      <c r="W3" s="33"/>
      <c r="X3" s="33"/>
      <c r="Y3" s="33"/>
      <c r="Z3" s="33"/>
    </row>
    <row r="4" spans="1:26" ht="16.5" customHeight="1">
      <c r="A4" s="35" t="s">
        <v>110</v>
      </c>
      <c r="B4" s="48" t="s">
        <v>111</v>
      </c>
      <c r="C4" s="55" t="s">
        <v>112</v>
      </c>
      <c r="D4" s="57" t="s">
        <v>114</v>
      </c>
      <c r="E4" s="44" t="s">
        <v>118</v>
      </c>
      <c r="F4" s="45"/>
      <c r="G4" s="32"/>
      <c r="H4" s="33"/>
      <c r="I4" s="33"/>
      <c r="J4" s="33"/>
      <c r="K4" s="33"/>
      <c r="L4" s="33"/>
      <c r="M4" s="33"/>
      <c r="N4" s="33"/>
      <c r="O4" s="33"/>
      <c r="P4" s="33"/>
      <c r="Q4" s="33"/>
      <c r="R4" s="33"/>
      <c r="S4" s="33"/>
      <c r="T4" s="33"/>
      <c r="U4" s="33"/>
      <c r="V4" s="33"/>
      <c r="W4" s="33"/>
      <c r="X4" s="33"/>
      <c r="Y4" s="33"/>
      <c r="Z4" s="33"/>
    </row>
    <row r="5" spans="1:26" ht="16.5" customHeight="1">
      <c r="A5" s="58" t="s">
        <v>119</v>
      </c>
      <c r="B5" s="60"/>
      <c r="C5" s="55" t="s">
        <v>121</v>
      </c>
      <c r="D5" s="42" t="s">
        <v>122</v>
      </c>
      <c r="E5" s="45"/>
      <c r="F5" s="45"/>
      <c r="G5" s="32"/>
      <c r="H5" s="33"/>
      <c r="I5" s="33"/>
      <c r="J5" s="33"/>
      <c r="K5" s="33"/>
      <c r="L5" s="33"/>
      <c r="M5" s="33"/>
      <c r="N5" s="33"/>
      <c r="O5" s="33"/>
      <c r="P5" s="33"/>
      <c r="Q5" s="33"/>
      <c r="R5" s="33"/>
      <c r="S5" s="33"/>
      <c r="T5" s="33"/>
      <c r="U5" s="33"/>
      <c r="V5" s="33"/>
      <c r="W5" s="33"/>
      <c r="X5" s="33"/>
      <c r="Y5" s="33"/>
      <c r="Z5" s="33"/>
    </row>
    <row r="6" spans="1:26" ht="16.5" customHeight="1">
      <c r="A6" s="61" t="s">
        <v>123</v>
      </c>
      <c r="B6" s="33"/>
      <c r="C6" s="63"/>
      <c r="D6" s="42" t="s">
        <v>128</v>
      </c>
      <c r="E6" s="64"/>
      <c r="F6" s="45"/>
      <c r="G6" s="32"/>
      <c r="H6" s="33"/>
      <c r="I6" s="33"/>
      <c r="J6" s="33"/>
      <c r="K6" s="33"/>
      <c r="L6" s="33"/>
      <c r="M6" s="33"/>
      <c r="N6" s="33"/>
      <c r="O6" s="33"/>
      <c r="P6" s="33"/>
      <c r="Q6" s="33"/>
      <c r="R6" s="33"/>
      <c r="S6" s="33"/>
      <c r="T6" s="33"/>
      <c r="U6" s="33"/>
      <c r="V6" s="33"/>
      <c r="W6" s="33"/>
      <c r="X6" s="33"/>
      <c r="Y6" s="33"/>
      <c r="Z6" s="33"/>
    </row>
    <row r="7" spans="1:26" ht="16.5" customHeight="1">
      <c r="A7" s="65" t="s">
        <v>129</v>
      </c>
      <c r="B7" s="33"/>
      <c r="C7" s="66"/>
      <c r="D7" s="67"/>
      <c r="E7" s="53"/>
      <c r="F7" s="45"/>
      <c r="G7" s="32"/>
      <c r="H7" s="33"/>
      <c r="I7" s="33"/>
      <c r="J7" s="33"/>
      <c r="K7" s="33"/>
      <c r="L7" s="33"/>
      <c r="M7" s="33"/>
      <c r="N7" s="33"/>
      <c r="O7" s="33"/>
      <c r="P7" s="33"/>
      <c r="Q7" s="33"/>
      <c r="R7" s="33"/>
      <c r="S7" s="33"/>
      <c r="T7" s="33"/>
      <c r="U7" s="33"/>
      <c r="V7" s="33"/>
      <c r="W7" s="33"/>
      <c r="X7" s="33"/>
      <c r="Y7" s="33"/>
      <c r="Z7" s="33"/>
    </row>
    <row r="8" spans="1:26" ht="16.5" customHeight="1">
      <c r="A8" s="65" t="s">
        <v>130</v>
      </c>
      <c r="B8" s="69" t="s">
        <v>131</v>
      </c>
      <c r="C8" s="70" t="s">
        <v>132</v>
      </c>
      <c r="D8" s="71" t="s">
        <v>134</v>
      </c>
      <c r="E8" s="72" t="s">
        <v>135</v>
      </c>
      <c r="F8" s="72" t="s">
        <v>136</v>
      </c>
      <c r="G8" s="33"/>
      <c r="H8" s="33"/>
      <c r="I8" s="33"/>
      <c r="J8" s="33"/>
      <c r="K8" s="33"/>
      <c r="L8" s="33"/>
      <c r="M8" s="33"/>
      <c r="N8" s="33"/>
      <c r="O8" s="33"/>
      <c r="P8" s="33"/>
      <c r="Q8" s="33"/>
      <c r="R8" s="33"/>
      <c r="S8" s="33"/>
      <c r="T8" s="33"/>
      <c r="U8" s="33"/>
      <c r="V8" s="33"/>
      <c r="W8" s="33"/>
      <c r="X8" s="33"/>
      <c r="Y8" s="33"/>
      <c r="Z8" s="33"/>
    </row>
    <row r="9" spans="1:26" ht="16.5" customHeight="1">
      <c r="A9" s="33"/>
      <c r="B9" s="33" t="s">
        <v>137</v>
      </c>
      <c r="C9" s="33" t="s">
        <v>138</v>
      </c>
      <c r="D9" s="73" t="s">
        <v>139</v>
      </c>
      <c r="E9" s="59" t="s">
        <v>140</v>
      </c>
      <c r="F9" s="33" t="s">
        <v>141</v>
      </c>
      <c r="G9" s="33"/>
      <c r="H9" s="33"/>
      <c r="I9" s="33"/>
      <c r="J9" s="33"/>
      <c r="K9" s="33"/>
      <c r="L9" s="33"/>
      <c r="M9" s="33"/>
      <c r="N9" s="33"/>
      <c r="O9" s="33"/>
      <c r="P9" s="33"/>
      <c r="Q9" s="33"/>
      <c r="R9" s="33"/>
      <c r="S9" s="33"/>
      <c r="T9" s="33"/>
      <c r="U9" s="33"/>
      <c r="V9" s="33"/>
      <c r="W9" s="33"/>
      <c r="X9" s="33"/>
      <c r="Y9" s="33"/>
      <c r="Z9" s="33"/>
    </row>
    <row r="10" spans="1:26" ht="16.5" customHeight="1">
      <c r="A10" s="33"/>
      <c r="B10" s="33" t="s">
        <v>142</v>
      </c>
      <c r="C10" s="33" t="s">
        <v>143</v>
      </c>
      <c r="D10" s="74" t="s">
        <v>144</v>
      </c>
      <c r="E10" s="59" t="s">
        <v>145</v>
      </c>
      <c r="F10" s="33" t="s">
        <v>146</v>
      </c>
      <c r="G10" s="33"/>
      <c r="H10" s="33"/>
      <c r="I10" s="33"/>
      <c r="J10" s="33"/>
      <c r="K10" s="33"/>
      <c r="L10" s="33"/>
      <c r="M10" s="33"/>
      <c r="N10" s="33"/>
      <c r="O10" s="33"/>
      <c r="P10" s="33"/>
      <c r="Q10" s="33"/>
      <c r="R10" s="33"/>
      <c r="S10" s="33"/>
      <c r="T10" s="33"/>
      <c r="U10" s="33"/>
      <c r="V10" s="33"/>
      <c r="W10" s="33"/>
      <c r="X10" s="33"/>
      <c r="Y10" s="33"/>
      <c r="Z10" s="33"/>
    </row>
    <row r="11" spans="1:26" ht="16.5" customHeight="1">
      <c r="A11" s="33"/>
      <c r="B11" s="33" t="s">
        <v>147</v>
      </c>
      <c r="C11" s="33" t="s">
        <v>148</v>
      </c>
      <c r="D11" s="73" t="s">
        <v>149</v>
      </c>
      <c r="E11" s="59" t="s">
        <v>150</v>
      </c>
      <c r="F11" s="33" t="s">
        <v>151</v>
      </c>
      <c r="G11" s="33"/>
      <c r="H11" s="33"/>
      <c r="I11" s="33"/>
      <c r="J11" s="33"/>
      <c r="K11" s="33"/>
      <c r="L11" s="33"/>
      <c r="M11" s="33"/>
      <c r="N11" s="33"/>
      <c r="O11" s="33"/>
      <c r="P11" s="33"/>
      <c r="Q11" s="33"/>
      <c r="R11" s="33"/>
      <c r="S11" s="33"/>
      <c r="T11" s="33"/>
      <c r="U11" s="33"/>
      <c r="V11" s="33"/>
      <c r="W11" s="33"/>
      <c r="X11" s="33"/>
      <c r="Y11" s="33"/>
      <c r="Z11" s="33"/>
    </row>
    <row r="12" spans="1:26" ht="16.5" customHeight="1">
      <c r="A12" s="33"/>
      <c r="B12" s="33" t="s">
        <v>152</v>
      </c>
      <c r="C12" s="33" t="s">
        <v>153</v>
      </c>
      <c r="D12" s="73" t="s">
        <v>154</v>
      </c>
      <c r="E12" s="59" t="s">
        <v>155</v>
      </c>
      <c r="F12" s="33" t="s">
        <v>156</v>
      </c>
      <c r="G12" s="33"/>
      <c r="H12" s="33"/>
      <c r="I12" s="33"/>
      <c r="J12" s="33"/>
      <c r="K12" s="33"/>
      <c r="L12" s="33"/>
      <c r="M12" s="33"/>
      <c r="N12" s="33"/>
      <c r="O12" s="33"/>
      <c r="P12" s="33"/>
      <c r="Q12" s="33"/>
      <c r="R12" s="33"/>
      <c r="S12" s="33"/>
      <c r="T12" s="33"/>
      <c r="U12" s="33"/>
      <c r="V12" s="33"/>
      <c r="W12" s="33"/>
      <c r="X12" s="33"/>
      <c r="Y12" s="33"/>
      <c r="Z12" s="33"/>
    </row>
    <row r="13" spans="1:26" ht="16.5" customHeight="1">
      <c r="A13" s="33"/>
      <c r="B13" s="33" t="s">
        <v>157</v>
      </c>
      <c r="C13" s="33" t="s">
        <v>158</v>
      </c>
      <c r="D13" s="73" t="s">
        <v>159</v>
      </c>
      <c r="E13" s="59" t="s">
        <v>160</v>
      </c>
      <c r="F13" s="33" t="s">
        <v>44</v>
      </c>
      <c r="G13" s="33"/>
      <c r="H13" s="33"/>
      <c r="I13" s="33"/>
      <c r="J13" s="33"/>
      <c r="K13" s="33"/>
      <c r="L13" s="33"/>
      <c r="M13" s="33"/>
      <c r="N13" s="33"/>
      <c r="O13" s="33"/>
      <c r="P13" s="33"/>
      <c r="Q13" s="33"/>
      <c r="R13" s="33"/>
      <c r="S13" s="33"/>
      <c r="T13" s="33"/>
      <c r="U13" s="33"/>
      <c r="V13" s="33"/>
      <c r="W13" s="33"/>
      <c r="X13" s="33"/>
      <c r="Y13" s="33"/>
      <c r="Z13" s="33"/>
    </row>
    <row r="14" spans="1:26" ht="16.5" customHeight="1">
      <c r="A14" s="33"/>
      <c r="B14" s="33" t="s">
        <v>161</v>
      </c>
      <c r="C14" s="33" t="s">
        <v>162</v>
      </c>
      <c r="D14" s="73" t="s">
        <v>163</v>
      </c>
      <c r="E14" s="59" t="s">
        <v>164</v>
      </c>
      <c r="F14" s="33" t="s">
        <v>165</v>
      </c>
      <c r="G14" s="33"/>
      <c r="H14" s="33"/>
      <c r="I14" s="33"/>
      <c r="J14" s="33"/>
      <c r="K14" s="33"/>
      <c r="L14" s="33"/>
      <c r="M14" s="33"/>
      <c r="N14" s="33"/>
      <c r="O14" s="33"/>
      <c r="P14" s="33"/>
      <c r="Q14" s="33"/>
      <c r="R14" s="33"/>
      <c r="S14" s="33"/>
      <c r="T14" s="33"/>
      <c r="U14" s="33"/>
      <c r="V14" s="33"/>
      <c r="W14" s="33"/>
      <c r="X14" s="33"/>
      <c r="Y14" s="33"/>
      <c r="Z14" s="33"/>
    </row>
    <row r="15" spans="1:26" ht="16.5" customHeight="1">
      <c r="A15" s="33"/>
      <c r="B15" s="33" t="s">
        <v>166</v>
      </c>
      <c r="C15" s="33" t="s">
        <v>167</v>
      </c>
      <c r="D15" s="73" t="s">
        <v>168</v>
      </c>
      <c r="E15" s="59" t="s">
        <v>169</v>
      </c>
      <c r="F15" s="33" t="s">
        <v>170</v>
      </c>
      <c r="G15" s="33"/>
      <c r="H15" s="33"/>
      <c r="I15" s="33"/>
      <c r="J15" s="33"/>
      <c r="K15" s="33"/>
      <c r="L15" s="33"/>
      <c r="M15" s="33"/>
      <c r="N15" s="33"/>
      <c r="O15" s="33"/>
      <c r="P15" s="33"/>
      <c r="Q15" s="33"/>
      <c r="R15" s="33"/>
      <c r="S15" s="33"/>
      <c r="T15" s="33"/>
      <c r="U15" s="33"/>
      <c r="V15" s="33"/>
      <c r="W15" s="33"/>
      <c r="X15" s="33"/>
      <c r="Y15" s="33"/>
      <c r="Z15" s="33"/>
    </row>
    <row r="16" spans="1:26" ht="16.5" customHeight="1">
      <c r="A16" s="33"/>
      <c r="B16" s="33"/>
      <c r="C16" s="33" t="s">
        <v>171</v>
      </c>
      <c r="D16" s="75"/>
      <c r="E16" s="59" t="s">
        <v>172</v>
      </c>
      <c r="F16" s="33" t="s">
        <v>173</v>
      </c>
      <c r="G16" s="33"/>
      <c r="H16" s="33"/>
      <c r="I16" s="33"/>
      <c r="J16" s="33"/>
      <c r="K16" s="33"/>
      <c r="L16" s="33"/>
      <c r="M16" s="33"/>
      <c r="N16" s="33"/>
      <c r="O16" s="33"/>
      <c r="P16" s="33"/>
      <c r="Q16" s="33"/>
      <c r="R16" s="33"/>
      <c r="S16" s="33"/>
      <c r="T16" s="33"/>
      <c r="U16" s="33"/>
      <c r="V16" s="33"/>
      <c r="W16" s="33"/>
      <c r="X16" s="33"/>
      <c r="Y16" s="33"/>
      <c r="Z16" s="33"/>
    </row>
    <row r="17" spans="1:26" ht="16.5" customHeight="1">
      <c r="A17" s="33"/>
      <c r="B17" s="33"/>
      <c r="C17" s="33" t="s">
        <v>174</v>
      </c>
      <c r="D17" s="33"/>
      <c r="E17" s="59" t="s">
        <v>175</v>
      </c>
      <c r="F17" s="33" t="s">
        <v>176</v>
      </c>
      <c r="G17" s="33"/>
      <c r="H17" s="33"/>
      <c r="I17" s="33"/>
      <c r="J17" s="33"/>
      <c r="K17" s="33"/>
      <c r="L17" s="33"/>
      <c r="M17" s="33"/>
      <c r="N17" s="33"/>
      <c r="O17" s="33"/>
      <c r="P17" s="33"/>
      <c r="Q17" s="33"/>
      <c r="R17" s="33"/>
      <c r="S17" s="33"/>
      <c r="T17" s="33"/>
      <c r="U17" s="33"/>
      <c r="V17" s="33"/>
      <c r="W17" s="33"/>
      <c r="X17" s="33"/>
      <c r="Y17" s="33"/>
      <c r="Z17" s="33"/>
    </row>
    <row r="18" spans="1:26" ht="16.5" customHeight="1">
      <c r="A18" s="76" t="s">
        <v>177</v>
      </c>
      <c r="B18" s="33"/>
      <c r="C18" s="33" t="s">
        <v>178</v>
      </c>
      <c r="D18" s="33"/>
      <c r="E18" s="59" t="s">
        <v>179</v>
      </c>
      <c r="F18" s="33"/>
      <c r="G18" s="33"/>
      <c r="H18" s="33"/>
      <c r="I18" s="33"/>
      <c r="J18" s="33"/>
      <c r="K18" s="33"/>
      <c r="L18" s="33"/>
      <c r="M18" s="33"/>
      <c r="N18" s="33"/>
      <c r="O18" s="33"/>
      <c r="P18" s="33"/>
      <c r="Q18" s="33"/>
      <c r="R18" s="33"/>
      <c r="S18" s="33"/>
      <c r="T18" s="33"/>
      <c r="U18" s="33"/>
      <c r="V18" s="33"/>
      <c r="W18" s="33"/>
      <c r="X18" s="33"/>
      <c r="Y18" s="33"/>
      <c r="Z18" s="33"/>
    </row>
    <row r="19" spans="1:26" ht="16.5" customHeight="1">
      <c r="A19" s="77" t="s">
        <v>101</v>
      </c>
      <c r="B19" s="33"/>
      <c r="C19" s="33" t="s">
        <v>180</v>
      </c>
      <c r="D19" s="33"/>
      <c r="E19" s="59" t="s">
        <v>181</v>
      </c>
      <c r="F19" s="33"/>
      <c r="G19" s="33"/>
      <c r="H19" s="33"/>
      <c r="I19" s="33"/>
      <c r="J19" s="33"/>
      <c r="K19" s="33"/>
      <c r="L19" s="33"/>
      <c r="M19" s="33"/>
      <c r="N19" s="33"/>
      <c r="O19" s="33"/>
      <c r="P19" s="33"/>
      <c r="Q19" s="33"/>
      <c r="R19" s="33"/>
      <c r="S19" s="33"/>
      <c r="T19" s="33"/>
      <c r="U19" s="33"/>
      <c r="V19" s="33"/>
      <c r="W19" s="33"/>
      <c r="X19" s="33"/>
      <c r="Y19" s="33"/>
      <c r="Z19" s="33"/>
    </row>
    <row r="20" spans="1:26" ht="16.5" customHeight="1">
      <c r="A20" s="77" t="s">
        <v>182</v>
      </c>
      <c r="B20" s="33"/>
      <c r="C20" s="33" t="s">
        <v>183</v>
      </c>
      <c r="D20" s="33"/>
      <c r="E20" s="59" t="s">
        <v>184</v>
      </c>
      <c r="F20" s="33"/>
      <c r="G20" s="33"/>
      <c r="H20" s="33"/>
      <c r="I20" s="33"/>
      <c r="J20" s="33"/>
      <c r="K20" s="33"/>
      <c r="L20" s="33"/>
      <c r="M20" s="33"/>
      <c r="N20" s="33"/>
      <c r="O20" s="33"/>
      <c r="P20" s="33"/>
      <c r="Q20" s="33"/>
      <c r="R20" s="33"/>
      <c r="S20" s="33"/>
      <c r="T20" s="33"/>
      <c r="U20" s="33"/>
      <c r="V20" s="33"/>
      <c r="W20" s="33"/>
      <c r="X20" s="33"/>
      <c r="Y20" s="33"/>
      <c r="Z20" s="33"/>
    </row>
    <row r="21" spans="1:26" ht="16.5" customHeight="1">
      <c r="A21" s="33"/>
      <c r="B21" s="33"/>
      <c r="C21" s="33" t="s">
        <v>185</v>
      </c>
      <c r="D21" s="33"/>
      <c r="E21" s="59" t="s">
        <v>186</v>
      </c>
      <c r="F21" s="33"/>
      <c r="G21" s="33"/>
      <c r="H21" s="33"/>
      <c r="I21" s="33"/>
      <c r="J21" s="33"/>
      <c r="K21" s="33"/>
      <c r="L21" s="33"/>
      <c r="M21" s="33"/>
      <c r="N21" s="33"/>
      <c r="O21" s="33"/>
      <c r="P21" s="33"/>
      <c r="Q21" s="33"/>
      <c r="R21" s="33"/>
      <c r="S21" s="33"/>
      <c r="T21" s="33"/>
      <c r="U21" s="33"/>
      <c r="V21" s="33"/>
      <c r="W21" s="33"/>
      <c r="X21" s="33"/>
      <c r="Y21" s="33"/>
      <c r="Z21" s="33"/>
    </row>
    <row r="22" spans="1:26" ht="16.5" customHeight="1">
      <c r="A22" s="33"/>
      <c r="B22" s="33"/>
      <c r="C22" s="33" t="s">
        <v>187</v>
      </c>
      <c r="D22" s="33"/>
      <c r="E22" s="59" t="s">
        <v>188</v>
      </c>
      <c r="F22" s="33"/>
      <c r="G22" s="33"/>
      <c r="H22" s="33"/>
      <c r="I22" s="33"/>
      <c r="J22" s="33"/>
      <c r="K22" s="33"/>
      <c r="L22" s="33"/>
      <c r="M22" s="33"/>
      <c r="N22" s="33"/>
      <c r="O22" s="33"/>
      <c r="P22" s="33"/>
      <c r="Q22" s="33"/>
      <c r="R22" s="33"/>
      <c r="S22" s="33"/>
      <c r="T22" s="33"/>
      <c r="U22" s="33"/>
      <c r="V22" s="33"/>
      <c r="W22" s="33"/>
      <c r="X22" s="33"/>
      <c r="Y22" s="33"/>
      <c r="Z22" s="33"/>
    </row>
    <row r="23" spans="1:26" ht="16.5" customHeight="1">
      <c r="A23" s="33"/>
      <c r="B23" s="33"/>
      <c r="C23" s="33" t="s">
        <v>189</v>
      </c>
      <c r="D23" s="33"/>
      <c r="E23" s="59" t="s">
        <v>190</v>
      </c>
      <c r="F23" s="33"/>
      <c r="G23" s="33"/>
      <c r="H23" s="33"/>
      <c r="I23" s="33"/>
      <c r="J23" s="33"/>
      <c r="K23" s="33"/>
      <c r="L23" s="33"/>
      <c r="M23" s="33"/>
      <c r="N23" s="33"/>
      <c r="O23" s="33"/>
      <c r="P23" s="33"/>
      <c r="Q23" s="33"/>
      <c r="R23" s="33"/>
      <c r="S23" s="33"/>
      <c r="T23" s="33"/>
      <c r="U23" s="33"/>
      <c r="V23" s="33"/>
      <c r="W23" s="33"/>
      <c r="X23" s="33"/>
      <c r="Y23" s="33"/>
      <c r="Z23" s="33"/>
    </row>
    <row r="24" spans="1:26" ht="16.5" customHeight="1">
      <c r="A24" s="33"/>
      <c r="B24" s="33"/>
      <c r="C24" s="33" t="s">
        <v>191</v>
      </c>
      <c r="D24" s="33"/>
      <c r="E24" s="59" t="s">
        <v>192</v>
      </c>
      <c r="F24" s="33"/>
      <c r="G24" s="33"/>
      <c r="H24" s="33"/>
      <c r="I24" s="33"/>
      <c r="J24" s="33"/>
      <c r="K24" s="33"/>
      <c r="L24" s="33"/>
      <c r="M24" s="33"/>
      <c r="N24" s="33"/>
      <c r="O24" s="33"/>
      <c r="P24" s="33"/>
      <c r="Q24" s="33"/>
      <c r="R24" s="33"/>
      <c r="S24" s="33"/>
      <c r="T24" s="33"/>
      <c r="U24" s="33"/>
      <c r="V24" s="33"/>
      <c r="W24" s="33"/>
      <c r="X24" s="33"/>
      <c r="Y24" s="33"/>
      <c r="Z24" s="33"/>
    </row>
    <row r="25" spans="1:26" ht="16.5" customHeight="1">
      <c r="A25" s="33"/>
      <c r="B25" s="33"/>
      <c r="C25" s="33"/>
      <c r="D25" s="33"/>
      <c r="E25" s="59" t="s">
        <v>26</v>
      </c>
      <c r="F25" s="33"/>
      <c r="G25" s="33"/>
      <c r="H25" s="33"/>
      <c r="I25" s="33"/>
      <c r="J25" s="33"/>
      <c r="K25" s="33"/>
      <c r="L25" s="33"/>
      <c r="M25" s="33"/>
      <c r="N25" s="33"/>
      <c r="O25" s="33"/>
      <c r="P25" s="33"/>
      <c r="Q25" s="33"/>
      <c r="R25" s="33"/>
      <c r="S25" s="33"/>
      <c r="T25" s="33"/>
      <c r="U25" s="33"/>
      <c r="V25" s="33"/>
      <c r="W25" s="33"/>
      <c r="X25" s="33"/>
      <c r="Y25" s="33"/>
      <c r="Z25" s="33"/>
    </row>
    <row r="26" spans="1:26" ht="16.5" customHeight="1">
      <c r="A26" s="33"/>
      <c r="B26" s="33" t="s">
        <v>193</v>
      </c>
      <c r="C26" s="33">
        <v>2018</v>
      </c>
      <c r="D26" s="33"/>
      <c r="E26" s="33"/>
      <c r="F26" s="33"/>
      <c r="G26" s="33"/>
      <c r="H26" s="33"/>
      <c r="I26" s="33"/>
      <c r="J26" s="33"/>
      <c r="K26" s="33"/>
      <c r="L26" s="33"/>
      <c r="M26" s="33"/>
      <c r="N26" s="33"/>
      <c r="O26" s="33"/>
      <c r="P26" s="33"/>
      <c r="Q26" s="33"/>
      <c r="R26" s="33"/>
      <c r="S26" s="33"/>
      <c r="T26" s="33"/>
      <c r="U26" s="33"/>
      <c r="V26" s="33"/>
      <c r="W26" s="33"/>
      <c r="X26" s="33"/>
      <c r="Y26" s="33"/>
      <c r="Z26" s="33"/>
    </row>
    <row r="27" spans="1:26" ht="16.5" customHeight="1">
      <c r="A27" s="33"/>
      <c r="B27" s="33"/>
      <c r="C27" s="33">
        <v>2019</v>
      </c>
      <c r="D27" s="33"/>
      <c r="E27" s="33"/>
      <c r="F27" s="33"/>
      <c r="G27" s="33"/>
      <c r="H27" s="33"/>
      <c r="I27" s="33"/>
      <c r="J27" s="33"/>
      <c r="K27" s="33"/>
      <c r="L27" s="33"/>
      <c r="M27" s="33"/>
      <c r="N27" s="33"/>
      <c r="O27" s="33"/>
      <c r="P27" s="33"/>
      <c r="Q27" s="33"/>
      <c r="R27" s="33"/>
      <c r="S27" s="33"/>
      <c r="T27" s="33"/>
      <c r="U27" s="33"/>
      <c r="V27" s="33"/>
      <c r="W27" s="33"/>
      <c r="X27" s="33"/>
      <c r="Y27" s="33"/>
      <c r="Z27" s="33"/>
    </row>
    <row r="28" spans="1:26" ht="16.5" customHeight="1">
      <c r="A28" s="33"/>
      <c r="B28" s="33"/>
      <c r="C28" s="33">
        <v>2020</v>
      </c>
      <c r="D28" s="33"/>
      <c r="E28" s="33"/>
      <c r="F28" s="33"/>
      <c r="G28" s="33"/>
      <c r="H28" s="33"/>
      <c r="I28" s="33"/>
      <c r="J28" s="33"/>
      <c r="K28" s="33"/>
      <c r="L28" s="33"/>
      <c r="M28" s="33"/>
      <c r="N28" s="33"/>
      <c r="O28" s="33"/>
      <c r="P28" s="33"/>
      <c r="Q28" s="33"/>
      <c r="R28" s="33"/>
      <c r="S28" s="33"/>
      <c r="T28" s="33"/>
      <c r="U28" s="33"/>
      <c r="V28" s="33"/>
      <c r="W28" s="33"/>
      <c r="X28" s="33"/>
      <c r="Y28" s="33"/>
      <c r="Z28" s="33"/>
    </row>
    <row r="29" spans="1:26" ht="16.5"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26" ht="16.5" customHeight="1">
      <c r="A30" s="33"/>
      <c r="B30" s="33" t="s">
        <v>194</v>
      </c>
      <c r="C30" s="33" t="s">
        <v>195</v>
      </c>
      <c r="D30" s="33"/>
      <c r="E30" s="33"/>
      <c r="F30" s="33"/>
      <c r="G30" s="33"/>
      <c r="H30" s="33"/>
      <c r="I30" s="33"/>
      <c r="J30" s="33"/>
      <c r="K30" s="33"/>
      <c r="L30" s="33"/>
      <c r="M30" s="33"/>
      <c r="N30" s="33"/>
      <c r="O30" s="33"/>
      <c r="P30" s="33"/>
      <c r="Q30" s="33"/>
      <c r="R30" s="33"/>
      <c r="S30" s="33"/>
      <c r="T30" s="33"/>
      <c r="U30" s="33"/>
      <c r="V30" s="33"/>
      <c r="W30" s="33"/>
      <c r="X30" s="33"/>
      <c r="Y30" s="33"/>
      <c r="Z30" s="33"/>
    </row>
    <row r="31" spans="1:26" ht="16.5" customHeight="1">
      <c r="A31" s="33"/>
      <c r="B31" s="33"/>
      <c r="C31" s="33" t="s">
        <v>196</v>
      </c>
      <c r="D31" s="33"/>
      <c r="E31" s="33"/>
      <c r="F31" s="33"/>
      <c r="G31" s="33"/>
      <c r="H31" s="33"/>
      <c r="I31" s="33"/>
      <c r="J31" s="33"/>
      <c r="K31" s="33"/>
      <c r="L31" s="33"/>
      <c r="M31" s="33"/>
      <c r="N31" s="33"/>
      <c r="O31" s="33"/>
      <c r="P31" s="33"/>
      <c r="Q31" s="33"/>
      <c r="R31" s="33"/>
      <c r="S31" s="33"/>
      <c r="T31" s="33"/>
      <c r="U31" s="33"/>
      <c r="V31" s="33"/>
      <c r="W31" s="33"/>
      <c r="X31" s="33"/>
      <c r="Y31" s="33"/>
      <c r="Z31" s="33"/>
    </row>
    <row r="32" spans="1:26" ht="16.5" customHeight="1">
      <c r="A32" s="33"/>
      <c r="B32" s="33"/>
      <c r="C32" s="33" t="s">
        <v>197</v>
      </c>
      <c r="D32" s="33"/>
      <c r="E32" s="33"/>
      <c r="F32" s="33"/>
      <c r="G32" s="33"/>
      <c r="H32" s="33"/>
      <c r="I32" s="33"/>
      <c r="J32" s="33"/>
      <c r="K32" s="33"/>
      <c r="L32" s="33"/>
      <c r="M32" s="33"/>
      <c r="N32" s="33"/>
      <c r="O32" s="33"/>
      <c r="P32" s="33"/>
      <c r="Q32" s="33"/>
      <c r="R32" s="33"/>
      <c r="S32" s="33"/>
      <c r="T32" s="33"/>
      <c r="U32" s="33"/>
      <c r="V32" s="33"/>
      <c r="W32" s="33"/>
      <c r="X32" s="33"/>
      <c r="Y32" s="33"/>
      <c r="Z32" s="33"/>
    </row>
    <row r="33" spans="1:26" ht="16.5" customHeight="1">
      <c r="A33" s="33"/>
      <c r="B33" s="33"/>
      <c r="C33" s="33" t="s">
        <v>198</v>
      </c>
      <c r="D33" s="33"/>
      <c r="E33" s="33"/>
      <c r="F33" s="33"/>
      <c r="G33" s="33"/>
      <c r="H33" s="33"/>
      <c r="I33" s="33"/>
      <c r="J33" s="33"/>
      <c r="K33" s="33"/>
      <c r="L33" s="33"/>
      <c r="M33" s="33"/>
      <c r="N33" s="33"/>
      <c r="O33" s="33"/>
      <c r="P33" s="33"/>
      <c r="Q33" s="33"/>
      <c r="R33" s="33"/>
      <c r="S33" s="33"/>
      <c r="T33" s="33"/>
      <c r="U33" s="33"/>
      <c r="V33" s="33"/>
      <c r="W33" s="33"/>
      <c r="X33" s="33"/>
      <c r="Y33" s="33"/>
      <c r="Z33" s="33"/>
    </row>
    <row r="34" spans="1:26" ht="16.5" customHeight="1">
      <c r="A34" s="33"/>
      <c r="B34" s="33"/>
      <c r="C34" s="33" t="s">
        <v>199</v>
      </c>
      <c r="D34" s="33"/>
      <c r="E34" s="33"/>
      <c r="F34" s="33"/>
      <c r="G34" s="33"/>
      <c r="H34" s="33"/>
      <c r="I34" s="33"/>
      <c r="J34" s="33"/>
      <c r="K34" s="33"/>
      <c r="L34" s="33"/>
      <c r="M34" s="33"/>
      <c r="N34" s="33"/>
      <c r="O34" s="33"/>
      <c r="P34" s="33"/>
      <c r="Q34" s="33"/>
      <c r="R34" s="33"/>
      <c r="S34" s="33"/>
      <c r="T34" s="33"/>
      <c r="U34" s="33"/>
      <c r="V34" s="33"/>
      <c r="W34" s="33"/>
      <c r="X34" s="33"/>
      <c r="Y34" s="33"/>
      <c r="Z34" s="33"/>
    </row>
    <row r="35" spans="1:26" ht="16.5" customHeight="1">
      <c r="A35" s="33"/>
      <c r="B35" s="33"/>
      <c r="C35" s="33" t="s">
        <v>200</v>
      </c>
      <c r="D35" s="33"/>
      <c r="E35" s="33"/>
      <c r="F35" s="33"/>
      <c r="G35" s="33"/>
      <c r="H35" s="33"/>
      <c r="I35" s="33"/>
      <c r="J35" s="33"/>
      <c r="K35" s="33"/>
      <c r="L35" s="33"/>
      <c r="M35" s="33"/>
      <c r="N35" s="33"/>
      <c r="O35" s="33"/>
      <c r="P35" s="33"/>
      <c r="Q35" s="33"/>
      <c r="R35" s="33"/>
      <c r="S35" s="33"/>
      <c r="T35" s="33"/>
      <c r="U35" s="33"/>
      <c r="V35" s="33"/>
      <c r="W35" s="33"/>
      <c r="X35" s="33"/>
      <c r="Y35" s="33"/>
      <c r="Z35" s="33"/>
    </row>
    <row r="36" spans="1:26" ht="16.5" customHeight="1">
      <c r="A36" s="33"/>
      <c r="B36" s="33"/>
      <c r="C36" s="33" t="s">
        <v>201</v>
      </c>
      <c r="D36" s="33"/>
      <c r="E36" s="33"/>
      <c r="F36" s="33"/>
      <c r="G36" s="33"/>
      <c r="H36" s="33"/>
      <c r="I36" s="33"/>
      <c r="J36" s="33"/>
      <c r="K36" s="33"/>
      <c r="L36" s="33"/>
      <c r="M36" s="33"/>
      <c r="N36" s="33"/>
      <c r="O36" s="33"/>
      <c r="P36" s="33"/>
      <c r="Q36" s="33"/>
      <c r="R36" s="33"/>
      <c r="S36" s="33"/>
      <c r="T36" s="33"/>
      <c r="U36" s="33"/>
      <c r="V36" s="33"/>
      <c r="W36" s="33"/>
      <c r="X36" s="33"/>
      <c r="Y36" s="33"/>
      <c r="Z36" s="33"/>
    </row>
    <row r="37" spans="1:26" ht="16.5" customHeight="1">
      <c r="A37" s="33"/>
      <c r="B37" s="33"/>
      <c r="C37" s="33" t="s">
        <v>202</v>
      </c>
      <c r="D37" s="33"/>
      <c r="E37" s="33"/>
      <c r="F37" s="33"/>
      <c r="G37" s="33"/>
      <c r="H37" s="33"/>
      <c r="I37" s="33"/>
      <c r="J37" s="33"/>
      <c r="K37" s="33"/>
      <c r="L37" s="33"/>
      <c r="M37" s="33"/>
      <c r="N37" s="33"/>
      <c r="O37" s="33"/>
      <c r="P37" s="33"/>
      <c r="Q37" s="33"/>
      <c r="R37" s="33"/>
      <c r="S37" s="33"/>
      <c r="T37" s="33"/>
      <c r="U37" s="33"/>
      <c r="V37" s="33"/>
      <c r="W37" s="33"/>
      <c r="X37" s="33"/>
      <c r="Y37" s="33"/>
      <c r="Z37" s="33"/>
    </row>
    <row r="38" spans="1:26" ht="16.5" customHeight="1">
      <c r="A38" s="33"/>
      <c r="B38" s="33"/>
      <c r="C38" s="33" t="s">
        <v>203</v>
      </c>
      <c r="D38" s="33"/>
      <c r="E38" s="33"/>
      <c r="F38" s="33"/>
      <c r="G38" s="33"/>
      <c r="H38" s="33"/>
      <c r="I38" s="33"/>
      <c r="J38" s="33"/>
      <c r="K38" s="33"/>
      <c r="L38" s="33"/>
      <c r="M38" s="33"/>
      <c r="N38" s="33"/>
      <c r="O38" s="33"/>
      <c r="P38" s="33"/>
      <c r="Q38" s="33"/>
      <c r="R38" s="33"/>
      <c r="S38" s="33"/>
      <c r="T38" s="33"/>
      <c r="U38" s="33"/>
      <c r="V38" s="33"/>
      <c r="W38" s="33"/>
      <c r="X38" s="33"/>
      <c r="Y38" s="33"/>
      <c r="Z38" s="33"/>
    </row>
    <row r="39" spans="1:26" ht="16.5" customHeight="1">
      <c r="A39" s="33"/>
      <c r="B39" s="33"/>
      <c r="C39" s="33" t="s">
        <v>204</v>
      </c>
      <c r="D39" s="33"/>
      <c r="E39" s="33"/>
      <c r="F39" s="33"/>
      <c r="G39" s="33"/>
      <c r="H39" s="33"/>
      <c r="I39" s="33"/>
      <c r="J39" s="33"/>
      <c r="K39" s="33"/>
      <c r="L39" s="33"/>
      <c r="M39" s="33"/>
      <c r="N39" s="33"/>
      <c r="O39" s="33"/>
      <c r="P39" s="33"/>
      <c r="Q39" s="33"/>
      <c r="R39" s="33"/>
      <c r="S39" s="33"/>
      <c r="T39" s="33"/>
      <c r="U39" s="33"/>
      <c r="V39" s="33"/>
      <c r="W39" s="33"/>
      <c r="X39" s="33"/>
      <c r="Y39" s="33"/>
      <c r="Z39" s="33"/>
    </row>
    <row r="40" spans="1:26" ht="16.5" customHeight="1">
      <c r="A40" s="33"/>
      <c r="B40" s="33"/>
      <c r="C40" s="33" t="s">
        <v>205</v>
      </c>
      <c r="D40" s="33"/>
      <c r="E40" s="33"/>
      <c r="F40" s="33"/>
      <c r="G40" s="33"/>
      <c r="H40" s="33"/>
      <c r="I40" s="33"/>
      <c r="J40" s="33"/>
      <c r="K40" s="33"/>
      <c r="L40" s="33"/>
      <c r="M40" s="33"/>
      <c r="N40" s="33"/>
      <c r="O40" s="33"/>
      <c r="P40" s="33"/>
      <c r="Q40" s="33"/>
      <c r="R40" s="33"/>
      <c r="S40" s="33"/>
      <c r="T40" s="33"/>
      <c r="U40" s="33"/>
      <c r="V40" s="33"/>
      <c r="W40" s="33"/>
      <c r="X40" s="33"/>
      <c r="Y40" s="33"/>
      <c r="Z40" s="33"/>
    </row>
    <row r="41" spans="1:26" ht="16.5" customHeight="1">
      <c r="A41" s="33"/>
      <c r="B41" s="33"/>
      <c r="C41" s="33" t="s">
        <v>206</v>
      </c>
      <c r="D41" s="33"/>
      <c r="E41" s="33"/>
      <c r="F41" s="33"/>
      <c r="G41" s="33"/>
      <c r="H41" s="33"/>
      <c r="I41" s="33"/>
      <c r="J41" s="33"/>
      <c r="K41" s="33"/>
      <c r="L41" s="33"/>
      <c r="M41" s="33"/>
      <c r="N41" s="33"/>
      <c r="O41" s="33"/>
      <c r="P41" s="33"/>
      <c r="Q41" s="33"/>
      <c r="R41" s="33"/>
      <c r="S41" s="33"/>
      <c r="T41" s="33"/>
      <c r="U41" s="33"/>
      <c r="V41" s="33"/>
      <c r="W41" s="33"/>
      <c r="X41" s="33"/>
      <c r="Y41" s="33"/>
      <c r="Z41" s="33"/>
    </row>
    <row r="42" spans="1:26" ht="16.5" customHeight="1">
      <c r="A42" s="33"/>
      <c r="B42" s="33"/>
      <c r="C42" s="33" t="s">
        <v>207</v>
      </c>
      <c r="D42" s="33"/>
      <c r="E42" s="33"/>
      <c r="F42" s="33"/>
      <c r="G42" s="33"/>
      <c r="H42" s="33"/>
      <c r="I42" s="33"/>
      <c r="J42" s="33"/>
      <c r="K42" s="33"/>
      <c r="L42" s="33"/>
      <c r="M42" s="33"/>
      <c r="N42" s="33"/>
      <c r="O42" s="33"/>
      <c r="P42" s="33"/>
      <c r="Q42" s="33"/>
      <c r="R42" s="33"/>
      <c r="S42" s="33"/>
      <c r="T42" s="33"/>
      <c r="U42" s="33"/>
      <c r="V42" s="33"/>
      <c r="W42" s="33"/>
      <c r="X42" s="33"/>
      <c r="Y42" s="33"/>
      <c r="Z42" s="33"/>
    </row>
    <row r="43" spans="1:26" ht="16.5" customHeight="1">
      <c r="A43" s="33"/>
      <c r="B43" s="33"/>
      <c r="C43" s="33" t="s">
        <v>208</v>
      </c>
      <c r="D43" s="33"/>
      <c r="E43" s="33"/>
      <c r="F43" s="33"/>
      <c r="G43" s="33"/>
      <c r="H43" s="33"/>
      <c r="I43" s="33"/>
      <c r="J43" s="33"/>
      <c r="K43" s="33"/>
      <c r="L43" s="33"/>
      <c r="M43" s="33"/>
      <c r="N43" s="33"/>
      <c r="O43" s="33"/>
      <c r="P43" s="33"/>
      <c r="Q43" s="33"/>
      <c r="R43" s="33"/>
      <c r="S43" s="33"/>
      <c r="T43" s="33"/>
      <c r="U43" s="33"/>
      <c r="V43" s="33"/>
      <c r="W43" s="33"/>
      <c r="X43" s="33"/>
      <c r="Y43" s="33"/>
      <c r="Z43" s="33"/>
    </row>
    <row r="44" spans="1:26" ht="16.5" customHeight="1">
      <c r="A44" s="33"/>
      <c r="B44" s="33"/>
      <c r="C44" s="33" t="s">
        <v>209</v>
      </c>
      <c r="D44" s="33"/>
      <c r="E44" s="33"/>
      <c r="F44" s="33"/>
      <c r="G44" s="33"/>
      <c r="H44" s="33"/>
      <c r="I44" s="33"/>
      <c r="J44" s="33"/>
      <c r="K44" s="33"/>
      <c r="L44" s="33"/>
      <c r="M44" s="33"/>
      <c r="N44" s="33"/>
      <c r="O44" s="33"/>
      <c r="P44" s="33"/>
      <c r="Q44" s="33"/>
      <c r="R44" s="33"/>
      <c r="S44" s="33"/>
      <c r="T44" s="33"/>
      <c r="U44" s="33"/>
      <c r="V44" s="33"/>
      <c r="W44" s="33"/>
      <c r="X44" s="33"/>
      <c r="Y44" s="33"/>
      <c r="Z44" s="33"/>
    </row>
    <row r="45" spans="1:26" ht="16.5" customHeight="1">
      <c r="A45" s="33"/>
      <c r="B45" s="33"/>
      <c r="C45" s="33" t="s">
        <v>210</v>
      </c>
      <c r="D45" s="33"/>
      <c r="E45" s="33"/>
      <c r="F45" s="33"/>
      <c r="G45" s="33"/>
      <c r="H45" s="33"/>
      <c r="I45" s="33"/>
      <c r="J45" s="33"/>
      <c r="K45" s="33"/>
      <c r="L45" s="33"/>
      <c r="M45" s="33"/>
      <c r="N45" s="33"/>
      <c r="O45" s="33"/>
      <c r="P45" s="33"/>
      <c r="Q45" s="33"/>
      <c r="R45" s="33"/>
      <c r="S45" s="33"/>
      <c r="T45" s="33"/>
      <c r="U45" s="33"/>
      <c r="V45" s="33"/>
      <c r="W45" s="33"/>
      <c r="X45" s="33"/>
      <c r="Y45" s="33"/>
      <c r="Z45" s="33"/>
    </row>
    <row r="46" spans="1:26" ht="16.5" customHeight="1">
      <c r="A46" s="33"/>
      <c r="B46" s="33"/>
      <c r="C46" s="33" t="s">
        <v>211</v>
      </c>
      <c r="D46" s="33"/>
      <c r="E46" s="33"/>
      <c r="F46" s="33"/>
      <c r="G46" s="33"/>
      <c r="H46" s="33"/>
      <c r="I46" s="33"/>
      <c r="J46" s="33"/>
      <c r="K46" s="33"/>
      <c r="L46" s="33"/>
      <c r="M46" s="33"/>
      <c r="N46" s="33"/>
      <c r="O46" s="33"/>
      <c r="P46" s="33"/>
      <c r="Q46" s="33"/>
      <c r="R46" s="33"/>
      <c r="S46" s="33"/>
      <c r="T46" s="33"/>
      <c r="U46" s="33"/>
      <c r="V46" s="33"/>
      <c r="W46" s="33"/>
      <c r="X46" s="33"/>
      <c r="Y46" s="33"/>
      <c r="Z46" s="33"/>
    </row>
    <row r="47" spans="1:26" ht="16.5" customHeight="1">
      <c r="A47" s="33"/>
      <c r="B47" s="33"/>
      <c r="C47" s="33" t="s">
        <v>212</v>
      </c>
      <c r="D47" s="33"/>
      <c r="E47" s="33"/>
      <c r="F47" s="33"/>
      <c r="G47" s="33"/>
      <c r="H47" s="33"/>
      <c r="I47" s="33"/>
      <c r="J47" s="33"/>
      <c r="K47" s="33"/>
      <c r="L47" s="33"/>
      <c r="M47" s="33"/>
      <c r="N47" s="33"/>
      <c r="O47" s="33"/>
      <c r="P47" s="33"/>
      <c r="Q47" s="33"/>
      <c r="R47" s="33"/>
      <c r="S47" s="33"/>
      <c r="T47" s="33"/>
      <c r="U47" s="33"/>
      <c r="V47" s="33"/>
      <c r="W47" s="33"/>
      <c r="X47" s="33"/>
      <c r="Y47" s="33"/>
      <c r="Z47" s="33"/>
    </row>
    <row r="48" spans="1:26" ht="16.5" customHeight="1">
      <c r="A48" s="33"/>
      <c r="B48" s="33"/>
      <c r="C48" s="33" t="s">
        <v>213</v>
      </c>
      <c r="D48" s="33"/>
      <c r="E48" s="33"/>
      <c r="F48" s="33"/>
      <c r="G48" s="33"/>
      <c r="H48" s="33"/>
      <c r="I48" s="33"/>
      <c r="J48" s="33"/>
      <c r="K48" s="33"/>
      <c r="L48" s="33"/>
      <c r="M48" s="33"/>
      <c r="N48" s="33"/>
      <c r="O48" s="33"/>
      <c r="P48" s="33"/>
      <c r="Q48" s="33"/>
      <c r="R48" s="33"/>
      <c r="S48" s="33"/>
      <c r="T48" s="33"/>
      <c r="U48" s="33"/>
      <c r="V48" s="33"/>
      <c r="W48" s="33"/>
      <c r="X48" s="33"/>
      <c r="Y48" s="33"/>
      <c r="Z48" s="33"/>
    </row>
    <row r="49" spans="1:26" ht="16.5" customHeight="1">
      <c r="A49" s="33"/>
      <c r="B49" s="33"/>
      <c r="C49" s="33" t="s">
        <v>214</v>
      </c>
      <c r="D49" s="33"/>
      <c r="E49" s="33"/>
      <c r="F49" s="33"/>
      <c r="G49" s="33"/>
      <c r="H49" s="33"/>
      <c r="I49" s="33"/>
      <c r="J49" s="33"/>
      <c r="K49" s="33"/>
      <c r="L49" s="33"/>
      <c r="M49" s="33"/>
      <c r="N49" s="33"/>
      <c r="O49" s="33"/>
      <c r="P49" s="33"/>
      <c r="Q49" s="33"/>
      <c r="R49" s="33"/>
      <c r="S49" s="33"/>
      <c r="T49" s="33"/>
      <c r="U49" s="33"/>
      <c r="V49" s="33"/>
      <c r="W49" s="33"/>
      <c r="X49" s="33"/>
      <c r="Y49" s="33"/>
      <c r="Z49" s="33"/>
    </row>
    <row r="50" spans="1:26" ht="16.5" customHeight="1">
      <c r="A50" s="33"/>
      <c r="B50" s="33"/>
      <c r="C50" s="33" t="s">
        <v>215</v>
      </c>
      <c r="D50" s="33"/>
      <c r="E50" s="33"/>
      <c r="F50" s="33"/>
      <c r="G50" s="33"/>
      <c r="H50" s="33"/>
      <c r="I50" s="33"/>
      <c r="J50" s="33"/>
      <c r="K50" s="33"/>
      <c r="L50" s="33"/>
      <c r="M50" s="33"/>
      <c r="N50" s="33"/>
      <c r="O50" s="33"/>
      <c r="P50" s="33"/>
      <c r="Q50" s="33"/>
      <c r="R50" s="33"/>
      <c r="S50" s="33"/>
      <c r="T50" s="33"/>
      <c r="U50" s="33"/>
      <c r="V50" s="33"/>
      <c r="W50" s="33"/>
      <c r="X50" s="33"/>
      <c r="Y50" s="33"/>
      <c r="Z50" s="33"/>
    </row>
    <row r="51" spans="1:26" ht="16.5" customHeight="1">
      <c r="A51" s="33"/>
      <c r="B51" s="33"/>
      <c r="C51" s="33" t="s">
        <v>216</v>
      </c>
      <c r="D51" s="33"/>
      <c r="E51" s="33"/>
      <c r="F51" s="33"/>
      <c r="G51" s="33"/>
      <c r="H51" s="33"/>
      <c r="I51" s="33"/>
      <c r="J51" s="33"/>
      <c r="K51" s="33"/>
      <c r="L51" s="33"/>
      <c r="M51" s="33"/>
      <c r="N51" s="33"/>
      <c r="O51" s="33"/>
      <c r="P51" s="33"/>
      <c r="Q51" s="33"/>
      <c r="R51" s="33"/>
      <c r="S51" s="33"/>
      <c r="T51" s="33"/>
      <c r="U51" s="33"/>
      <c r="V51" s="33"/>
      <c r="W51" s="33"/>
      <c r="X51" s="33"/>
      <c r="Y51" s="33"/>
      <c r="Z51" s="33"/>
    </row>
    <row r="52" spans="1:26" ht="16.5" customHeight="1">
      <c r="A52" s="33"/>
      <c r="B52" s="33"/>
      <c r="C52" s="33" t="s">
        <v>217</v>
      </c>
      <c r="D52" s="33"/>
      <c r="E52" s="33"/>
      <c r="F52" s="33"/>
      <c r="G52" s="33"/>
      <c r="H52" s="33"/>
      <c r="I52" s="33"/>
      <c r="J52" s="33"/>
      <c r="K52" s="33"/>
      <c r="L52" s="33"/>
      <c r="M52" s="33"/>
      <c r="N52" s="33"/>
      <c r="O52" s="33"/>
      <c r="P52" s="33"/>
      <c r="Q52" s="33"/>
      <c r="R52" s="33"/>
      <c r="S52" s="33"/>
      <c r="T52" s="33"/>
      <c r="U52" s="33"/>
      <c r="V52" s="33"/>
      <c r="W52" s="33"/>
      <c r="X52" s="33"/>
      <c r="Y52" s="33"/>
      <c r="Z52" s="33"/>
    </row>
    <row r="53" spans="1:26" ht="16.5" customHeight="1">
      <c r="A53" s="33"/>
      <c r="B53" s="33"/>
      <c r="C53" s="33" t="s">
        <v>218</v>
      </c>
      <c r="D53" s="33"/>
      <c r="E53" s="33"/>
      <c r="F53" s="33"/>
      <c r="G53" s="33"/>
      <c r="H53" s="33"/>
      <c r="I53" s="33"/>
      <c r="J53" s="33"/>
      <c r="K53" s="33"/>
      <c r="L53" s="33"/>
      <c r="M53" s="33"/>
      <c r="N53" s="33"/>
      <c r="O53" s="33"/>
      <c r="P53" s="33"/>
      <c r="Q53" s="33"/>
      <c r="R53" s="33"/>
      <c r="S53" s="33"/>
      <c r="T53" s="33"/>
      <c r="U53" s="33"/>
      <c r="V53" s="33"/>
      <c r="W53" s="33"/>
      <c r="X53" s="33"/>
      <c r="Y53" s="33"/>
      <c r="Z53" s="33"/>
    </row>
    <row r="54" spans="1:26" ht="16.5" customHeight="1">
      <c r="A54" s="33"/>
      <c r="B54" s="33"/>
      <c r="C54" s="33" t="s">
        <v>219</v>
      </c>
      <c r="D54" s="33"/>
      <c r="E54" s="33"/>
      <c r="F54" s="33"/>
      <c r="G54" s="33"/>
      <c r="H54" s="33"/>
      <c r="I54" s="33"/>
      <c r="J54" s="33"/>
      <c r="K54" s="33"/>
      <c r="L54" s="33"/>
      <c r="M54" s="33"/>
      <c r="N54" s="33"/>
      <c r="O54" s="33"/>
      <c r="P54" s="33"/>
      <c r="Q54" s="33"/>
      <c r="R54" s="33"/>
      <c r="S54" s="33"/>
      <c r="T54" s="33"/>
      <c r="U54" s="33"/>
      <c r="V54" s="33"/>
      <c r="W54" s="33"/>
      <c r="X54" s="33"/>
      <c r="Y54" s="33"/>
      <c r="Z54" s="33"/>
    </row>
    <row r="55" spans="1:26" ht="16.5" customHeight="1">
      <c r="A55" s="33"/>
      <c r="B55" s="33"/>
      <c r="C55" s="33" t="s">
        <v>220</v>
      </c>
      <c r="D55" s="33"/>
      <c r="E55" s="33"/>
      <c r="F55" s="33"/>
      <c r="G55" s="33"/>
      <c r="H55" s="33"/>
      <c r="I55" s="33"/>
      <c r="J55" s="33"/>
      <c r="K55" s="33"/>
      <c r="L55" s="33"/>
      <c r="M55" s="33"/>
      <c r="N55" s="33"/>
      <c r="O55" s="33"/>
      <c r="P55" s="33"/>
      <c r="Q55" s="33"/>
      <c r="R55" s="33"/>
      <c r="S55" s="33"/>
      <c r="T55" s="33"/>
      <c r="U55" s="33"/>
      <c r="V55" s="33"/>
      <c r="W55" s="33"/>
      <c r="X55" s="33"/>
      <c r="Y55" s="33"/>
      <c r="Z55" s="33"/>
    </row>
    <row r="56" spans="1:26" ht="16.5" customHeight="1">
      <c r="A56" s="33"/>
      <c r="B56" s="33"/>
      <c r="C56" s="33" t="s">
        <v>221</v>
      </c>
      <c r="D56" s="33"/>
      <c r="E56" s="33"/>
      <c r="F56" s="33"/>
      <c r="G56" s="33"/>
      <c r="H56" s="33"/>
      <c r="I56" s="33"/>
      <c r="J56" s="33"/>
      <c r="K56" s="33"/>
      <c r="L56" s="33"/>
      <c r="M56" s="33"/>
      <c r="N56" s="33"/>
      <c r="O56" s="33"/>
      <c r="P56" s="33"/>
      <c r="Q56" s="33"/>
      <c r="R56" s="33"/>
      <c r="S56" s="33"/>
      <c r="T56" s="33"/>
      <c r="U56" s="33"/>
      <c r="V56" s="33"/>
      <c r="W56" s="33"/>
      <c r="X56" s="33"/>
      <c r="Y56" s="33"/>
      <c r="Z56" s="33"/>
    </row>
    <row r="57" spans="1:26" ht="16.5" customHeight="1">
      <c r="A57" s="33"/>
      <c r="B57" s="33"/>
      <c r="C57" s="33" t="s">
        <v>222</v>
      </c>
      <c r="D57" s="33"/>
      <c r="E57" s="33"/>
      <c r="F57" s="33"/>
      <c r="G57" s="33"/>
      <c r="H57" s="33"/>
      <c r="I57" s="33"/>
      <c r="J57" s="33"/>
      <c r="K57" s="33"/>
      <c r="L57" s="33"/>
      <c r="M57" s="33"/>
      <c r="N57" s="33"/>
      <c r="O57" s="33"/>
      <c r="P57" s="33"/>
      <c r="Q57" s="33"/>
      <c r="R57" s="33"/>
      <c r="S57" s="33"/>
      <c r="T57" s="33"/>
      <c r="U57" s="33"/>
      <c r="V57" s="33"/>
      <c r="W57" s="33"/>
      <c r="X57" s="33"/>
      <c r="Y57" s="33"/>
      <c r="Z57" s="33"/>
    </row>
    <row r="58" spans="1:26" ht="16.5" customHeight="1">
      <c r="A58" s="33"/>
      <c r="B58" s="33"/>
      <c r="C58" s="33" t="s">
        <v>223</v>
      </c>
      <c r="D58" s="33"/>
      <c r="E58" s="33"/>
      <c r="F58" s="33"/>
      <c r="G58" s="33"/>
      <c r="H58" s="33"/>
      <c r="I58" s="33"/>
      <c r="J58" s="33"/>
      <c r="K58" s="33"/>
      <c r="L58" s="33"/>
      <c r="M58" s="33"/>
      <c r="N58" s="33"/>
      <c r="O58" s="33"/>
      <c r="P58" s="33"/>
      <c r="Q58" s="33"/>
      <c r="R58" s="33"/>
      <c r="S58" s="33"/>
      <c r="T58" s="33"/>
      <c r="U58" s="33"/>
      <c r="V58" s="33"/>
      <c r="W58" s="33"/>
      <c r="X58" s="33"/>
      <c r="Y58" s="33"/>
      <c r="Z58" s="33"/>
    </row>
    <row r="59" spans="1:26" ht="16.5" customHeight="1">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ht="16.5" customHeigh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ht="16.5"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1:26" ht="16.5" customHeight="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26" ht="16.5" customHeight="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row>
    <row r="64" spans="1:26" ht="16.5" customHeight="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1:26" ht="16.5" customHeight="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ht="16.5" customHeight="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1:26" ht="16.5" customHeight="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ht="16.5" customHeight="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row r="69" spans="1:26" ht="16.5" customHeight="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ht="16.5" customHeight="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row>
    <row r="71" spans="1:26" ht="16.5" customHeight="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ht="16.5" customHeight="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ht="16.5" customHeight="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1:26" ht="16.5" customHeight="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1:26" ht="16.5" customHeight="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spans="1:26" ht="16.5" customHeight="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ht="16.5" customHeight="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ht="16.5" customHeight="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ht="16.5" customHeight="1">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ht="16.5" customHeight="1">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ht="16.5" customHeight="1">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1:26" ht="16.5" customHeight="1">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ht="16.5"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ht="16.5" customHeight="1">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ht="16.5" customHeight="1">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ht="16.5" customHeight="1">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ht="16.5" customHeight="1">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ht="16.5" customHeight="1">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ht="16.5" customHeight="1">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ht="16.5" customHeight="1">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ht="16.5" customHeight="1">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ht="16.5" customHeight="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ht="16.5" customHeight="1">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ht="16.5" customHeight="1">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ht="16.5" customHeight="1">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ht="16.5" customHeight="1">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ht="16.5" customHeight="1">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ht="16.5" customHeight="1">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ht="16.5" customHeight="1">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ht="16.5" customHeight="1">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ht="16.5" customHeight="1">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ht="16.5" customHeight="1">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ht="16.5" customHeight="1">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ht="16.5" customHeight="1">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ht="16.5" customHeight="1">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ht="16.5" customHeight="1">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ht="16.5" customHeight="1">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ht="16.5" customHeight="1">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ht="16.5" customHeight="1">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ht="16.5" customHeight="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ht="16.5" customHeight="1">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ht="16.5" customHeight="1">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ht="16.5" customHeight="1">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ht="16.5" customHeigh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ht="16.5" customHeight="1">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ht="16.5" customHeight="1">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ht="16.5" customHeight="1">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ht="16.5" customHeight="1">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ht="16.5" customHeight="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ht="16.5" customHeight="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ht="16.5" customHeight="1">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ht="16.5" customHeight="1">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ht="16.5" customHeight="1">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ht="16.5" customHeight="1">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ht="16.5" customHeight="1">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ht="16.5" customHeight="1">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ht="16.5" customHeight="1">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ht="16.5" customHeight="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ht="16.5" customHeight="1">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ht="16.5" customHeight="1">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ht="16.5" customHeight="1">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ht="16.5" customHeight="1">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ht="16.5" customHeight="1">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ht="16.5" customHeight="1">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ht="16.5" customHeight="1">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ht="16.5" customHeight="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ht="16.5" customHeight="1">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ht="16.5" customHeight="1">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ht="16.5" customHeight="1">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ht="16.5" customHeight="1">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ht="16.5" customHeight="1">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ht="16.5" customHeight="1">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ht="16.5" customHeight="1">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ht="16.5" customHeight="1">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ht="16.5" customHeight="1">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ht="16.5" customHeight="1">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ht="16.5" customHeight="1">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ht="16.5" customHeight="1">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ht="16.5" customHeight="1">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ht="16.5" customHeight="1">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ht="16.5" customHeight="1">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row>
    <row r="152" spans="1:26" ht="16.5" customHeight="1">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row>
    <row r="153" spans="1:26" ht="16.5" customHeight="1">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row>
    <row r="154" spans="1:26" ht="16.5" customHeight="1">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row>
    <row r="155" spans="1:26" ht="16.5" customHeight="1">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row>
    <row r="156" spans="1:26" ht="16.5" customHeight="1">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row>
    <row r="157" spans="1:26" ht="16.5" customHeight="1">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row>
    <row r="158" spans="1:26" ht="16.5" customHeight="1">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row>
    <row r="159" spans="1:26" ht="16.5" customHeight="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row r="160" spans="1:26" ht="16.5" customHeight="1">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row>
    <row r="161" spans="1:26" ht="16.5" customHeight="1">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row>
    <row r="162" spans="1:26" ht="16.5" customHeight="1">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row r="163" spans="1:26" ht="16.5" customHeight="1">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row>
    <row r="164" spans="1:26" ht="16.5" customHeight="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row>
    <row r="165" spans="1:26" ht="16.5" customHeight="1">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row r="166" spans="1:26" ht="16.5" customHeight="1">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row>
    <row r="167" spans="1:26" ht="16.5" customHeight="1">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row>
    <row r="168" spans="1:26" ht="16.5" customHeight="1">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row>
    <row r="169" spans="1:26" ht="16.5" customHeight="1">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row>
    <row r="170" spans="1:26" ht="16.5" customHeight="1">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row>
    <row r="171" spans="1:26" ht="16.5" customHeight="1">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row>
    <row r="172" spans="1:26" ht="16.5" customHeight="1">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row>
    <row r="173" spans="1:26" ht="16.5" customHeight="1">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row>
    <row r="174" spans="1:26" ht="16.5" customHeight="1">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row>
    <row r="175" spans="1:26" ht="16.5" customHeight="1">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row>
    <row r="176" spans="1:26" ht="16.5" customHeight="1">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row>
    <row r="177" spans="1:26" ht="16.5" customHeight="1">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row>
    <row r="178" spans="1:26" ht="16.5" customHeight="1">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row>
    <row r="179" spans="1:26" ht="16.5" customHeight="1">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row>
    <row r="180" spans="1:26" ht="16.5" customHeight="1">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row>
    <row r="181" spans="1:26" ht="16.5" customHeight="1">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row>
    <row r="182" spans="1:26" ht="16.5" customHeight="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row>
    <row r="183" spans="1:26" ht="16.5" customHeight="1">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ht="16.5" customHeight="1">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row>
    <row r="185" spans="1:26" ht="16.5" customHeight="1">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row>
    <row r="186" spans="1:26" ht="16.5" customHeight="1">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row>
    <row r="187" spans="1:26" ht="16.5" customHeight="1">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ht="16.5" customHeight="1">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row>
    <row r="189" spans="1:26" ht="16.5" customHeight="1">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row>
    <row r="190" spans="1:26" ht="16.5" customHeight="1">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row>
    <row r="191" spans="1:26" ht="16.5" customHeight="1">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row>
    <row r="192" spans="1:26" ht="16.5" customHeight="1">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row>
    <row r="193" spans="1:26" ht="16.5" customHeight="1">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row>
    <row r="194" spans="1:26" ht="16.5" customHeight="1">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row>
    <row r="195" spans="1:26" ht="16.5" customHeight="1">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row r="196" spans="1:26" ht="16.5" customHeight="1">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row>
    <row r="197" spans="1:26" ht="16.5" customHeight="1">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row>
    <row r="198" spans="1:26" ht="16.5" customHeight="1">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row>
    <row r="199" spans="1:26" ht="16.5" customHeight="1">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row>
    <row r="200" spans="1:26" ht="16.5" customHeight="1">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row>
    <row r="201" spans="1:26" ht="16.5" customHeight="1">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row>
    <row r="202" spans="1:26" ht="16.5" customHeight="1">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row>
    <row r="203" spans="1:26" ht="16.5" customHeight="1">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row>
    <row r="204" spans="1:26" ht="16.5" customHeight="1">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row>
    <row r="205" spans="1:26" ht="16.5" customHeight="1">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row>
    <row r="206" spans="1:26" ht="16.5" customHeight="1">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spans="1:26" ht="16.5" customHeight="1">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row>
    <row r="208" spans="1:26" ht="16.5" customHeight="1">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row>
    <row r="209" spans="1:26" ht="16.5" customHeight="1">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row>
    <row r="210" spans="1:26" ht="16.5" customHeight="1">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row>
    <row r="211" spans="1:26" ht="16.5" customHeight="1">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row>
    <row r="212" spans="1:26" ht="16.5" customHeight="1">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row>
    <row r="213" spans="1:26" ht="16.5" customHeight="1">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row>
    <row r="214" spans="1:26" ht="16.5" customHeight="1">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row>
    <row r="215" spans="1:26" ht="16.5" customHeight="1">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row>
    <row r="216" spans="1:26" ht="16.5" customHeight="1">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row>
    <row r="217" spans="1:26" ht="16.5" customHeight="1">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row>
    <row r="218" spans="1:26" ht="16.5" customHeight="1">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row>
    <row r="219" spans="1:26" ht="16.5" customHeight="1">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row>
    <row r="220" spans="1:26" ht="16.5" customHeight="1">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row>
    <row r="221" spans="1:26" ht="16.5" customHeight="1">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row>
    <row r="222" spans="1:26" ht="16.5" customHeight="1">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row>
    <row r="223" spans="1:26" ht="16.5" customHeight="1">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row>
    <row r="224" spans="1:26" ht="16.5" customHeight="1">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spans="1:26" ht="16.5" customHeight="1">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row>
    <row r="226" spans="1:26" ht="16.5" customHeight="1">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row>
    <row r="227" spans="1:26" ht="16.5" customHeight="1">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row>
    <row r="228" spans="1:26" ht="16.5" customHeight="1">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row>
    <row r="229" spans="1:26" ht="16.5" customHeight="1">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spans="1:26" ht="16.5" customHeight="1">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row>
    <row r="231" spans="1:26" ht="16.5" customHeight="1">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row>
    <row r="232" spans="1:26" ht="16.5" customHeight="1">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row>
    <row r="233" spans="1:26" ht="16.5" customHeight="1">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row>
    <row r="234" spans="1:26" ht="16.5" customHeight="1">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row>
    <row r="235" spans="1:26" ht="16.5" customHeight="1">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row>
    <row r="236" spans="1:26" ht="16.5" customHeight="1">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row>
    <row r="237" spans="1:26" ht="16.5" customHeight="1">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row>
    <row r="238" spans="1:26" ht="16.5" customHeight="1">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row>
    <row r="239" spans="1:26" ht="16.5" customHeight="1">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row>
    <row r="240" spans="1:26" ht="16.5" customHeight="1">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row>
    <row r="241" spans="1:26" ht="16.5" customHeight="1">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row>
    <row r="242" spans="1:26" ht="16.5" customHeight="1">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row>
    <row r="243" spans="1:26" ht="16.5" customHeight="1">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row>
    <row r="244" spans="1:26" ht="16.5" customHeight="1">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row>
    <row r="245" spans="1:26" ht="16.5" customHeight="1">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row>
    <row r="246" spans="1:26" ht="16.5" customHeight="1">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row>
    <row r="247" spans="1:26" ht="16.5" customHeight="1">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row>
    <row r="248" spans="1:26" ht="16.5" customHeight="1">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row>
    <row r="249" spans="1:26" ht="16.5" customHeight="1">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row>
    <row r="250" spans="1:26" ht="16.5" customHeight="1">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row>
    <row r="251" spans="1:26" ht="16.5" customHeight="1">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row>
    <row r="252" spans="1:26" ht="16.5" customHeight="1">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row>
    <row r="253" spans="1:26" ht="16.5" customHeight="1">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row>
    <row r="254" spans="1:26" ht="16.5" customHeight="1">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row>
    <row r="255" spans="1:26" ht="16.5" customHeight="1">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row>
    <row r="256" spans="1:26" ht="16.5" customHeight="1">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row>
    <row r="257" spans="1:26" ht="16.5" customHeight="1">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row>
    <row r="258" spans="1:26" ht="16.5" customHeight="1">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row>
    <row r="259" spans="1:26" ht="16.5" customHeight="1">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row>
    <row r="260" spans="1:26" ht="16.5" customHeight="1">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row>
    <row r="261" spans="1:26" ht="16.5" customHeight="1">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row>
    <row r="262" spans="1:26" ht="16.5" customHeight="1">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row>
    <row r="263" spans="1:26" ht="16.5" customHeight="1">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row>
    <row r="264" spans="1:26" ht="16.5" customHeight="1">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row>
    <row r="265" spans="1:26" ht="16.5" customHeight="1">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row>
    <row r="266" spans="1:26" ht="16.5" customHeight="1">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row>
    <row r="267" spans="1:26" ht="16.5" customHeight="1">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row>
    <row r="268" spans="1:26" ht="16.5" customHeight="1">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row>
    <row r="269" spans="1:26" ht="16.5" customHeight="1">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row>
    <row r="270" spans="1:26" ht="16.5" customHeight="1">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row>
    <row r="271" spans="1:26" ht="16.5" customHeight="1">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row>
    <row r="272" spans="1:26" ht="16.5" customHeight="1">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row>
    <row r="273" spans="1:26" ht="16.5" customHeight="1">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row>
    <row r="274" spans="1:26" ht="16.5" customHeight="1">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row>
    <row r="275" spans="1:26" ht="16.5" customHeight="1">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row>
    <row r="276" spans="1:26" ht="16.5" customHeight="1">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row>
    <row r="277" spans="1:26" ht="16.5" customHeight="1">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row>
    <row r="278" spans="1:26" ht="16.5" customHeight="1">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row>
    <row r="279" spans="1:26" ht="16.5" customHeight="1">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row>
    <row r="280" spans="1:26" ht="16.5" customHeight="1">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row>
    <row r="281" spans="1:26" ht="16.5" customHeight="1">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row>
    <row r="282" spans="1:26" ht="16.5" customHeight="1">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row>
    <row r="283" spans="1:26" ht="16.5" customHeight="1">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row>
    <row r="284" spans="1:26" ht="16.5" customHeight="1">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row>
    <row r="285" spans="1:26" ht="16.5" customHeight="1">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row>
    <row r="286" spans="1:26" ht="16.5" customHeight="1">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row>
    <row r="287" spans="1:26" ht="16.5" customHeight="1">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row>
    <row r="288" spans="1:26" ht="16.5" customHeight="1">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row>
    <row r="289" spans="1:26" ht="16.5" customHeight="1">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row>
    <row r="290" spans="1:26" ht="16.5" customHeight="1">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row>
    <row r="291" spans="1:26" ht="16.5" customHeight="1">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row>
    <row r="292" spans="1:26" ht="16.5" customHeight="1">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row>
    <row r="293" spans="1:26" ht="16.5" customHeight="1">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row>
    <row r="294" spans="1:26" ht="16.5" customHeight="1">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row>
    <row r="295" spans="1:26" ht="16.5" customHeight="1">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row>
    <row r="296" spans="1:26" ht="16.5" customHeight="1">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row>
    <row r="297" spans="1:26" ht="16.5" customHeight="1">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row>
    <row r="298" spans="1:26" ht="16.5" customHeight="1">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row>
    <row r="299" spans="1:26" ht="16.5" customHeight="1">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row>
    <row r="300" spans="1:26" ht="16.5" customHeight="1">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row>
    <row r="301" spans="1:26" ht="16.5" customHeight="1">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row>
    <row r="302" spans="1:26" ht="16.5" customHeight="1">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row>
    <row r="303" spans="1:26" ht="16.5" customHeight="1">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row>
    <row r="304" spans="1:26" ht="16.5" customHeight="1">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row>
    <row r="305" spans="1:26" ht="16.5" customHeight="1">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row>
    <row r="306" spans="1:26" ht="16.5" customHeight="1">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row>
    <row r="307" spans="1:26" ht="16.5" customHeight="1">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row>
    <row r="308" spans="1:26" ht="16.5" customHeight="1">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row>
    <row r="309" spans="1:26" ht="16.5" customHeight="1">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row>
    <row r="310" spans="1:26" ht="16.5" customHeight="1">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row>
    <row r="311" spans="1:26" ht="16.5" customHeight="1">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row>
    <row r="312" spans="1:26" ht="16.5" customHeight="1">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row>
    <row r="313" spans="1:26" ht="16.5" customHeight="1">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row>
    <row r="314" spans="1:26" ht="16.5" customHeight="1">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row>
    <row r="315" spans="1:26" ht="16.5" customHeight="1">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row>
    <row r="316" spans="1:26" ht="16.5" customHeight="1">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row>
    <row r="317" spans="1:26" ht="16.5" customHeight="1">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row>
    <row r="318" spans="1:26" ht="16.5" customHeight="1">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row>
    <row r="319" spans="1:26" ht="16.5" customHeight="1">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row>
    <row r="320" spans="1:26" ht="16.5" customHeight="1">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row>
    <row r="321" spans="1:26" ht="16.5" customHeight="1">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row>
    <row r="322" spans="1:26" ht="16.5" customHeight="1">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row>
    <row r="323" spans="1:26" ht="16.5" customHeight="1">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row>
    <row r="324" spans="1:26" ht="16.5" customHeight="1">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row>
    <row r="325" spans="1:26" ht="16.5" customHeight="1">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row>
    <row r="326" spans="1:26" ht="16.5" customHeight="1">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row>
    <row r="327" spans="1:26" ht="16.5" customHeight="1">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row>
    <row r="328" spans="1:26" ht="16.5" customHeight="1">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row>
    <row r="329" spans="1:26" ht="16.5" customHeight="1">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row>
    <row r="330" spans="1:26" ht="16.5" customHeight="1">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row>
    <row r="331" spans="1:26" ht="16.5" customHeight="1">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row>
    <row r="332" spans="1:26" ht="16.5" customHeight="1">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row>
    <row r="333" spans="1:26" ht="16.5" customHeight="1">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row>
    <row r="334" spans="1:26" ht="16.5" customHeight="1">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row>
    <row r="335" spans="1:26" ht="16.5" customHeight="1">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row>
    <row r="336" spans="1:26" ht="16.5" customHeight="1">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row>
    <row r="337" spans="1:26" ht="16.5" customHeight="1">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row>
    <row r="338" spans="1:26" ht="16.5" customHeight="1">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row>
    <row r="339" spans="1:26" ht="16.5" customHeight="1">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row>
    <row r="340" spans="1:26" ht="16.5" customHeight="1">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row>
    <row r="341" spans="1:26" ht="16.5" customHeight="1">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row>
    <row r="342" spans="1:26" ht="16.5" customHeight="1">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row>
    <row r="343" spans="1:26" ht="16.5" customHeight="1">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row>
    <row r="344" spans="1:26" ht="16.5" customHeight="1">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row>
    <row r="345" spans="1:26" ht="16.5" customHeight="1">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row>
    <row r="346" spans="1:26" ht="16.5" customHeight="1">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row>
    <row r="347" spans="1:26" ht="16.5" customHeight="1">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row>
    <row r="348" spans="1:26" ht="16.5" customHeight="1">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row>
    <row r="349" spans="1:26" ht="16.5" customHeight="1">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row>
    <row r="350" spans="1:26" ht="16.5" customHeight="1">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row>
    <row r="351" spans="1:26" ht="16.5" customHeight="1">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row>
    <row r="352" spans="1:26" ht="16.5" customHeight="1">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row>
    <row r="353" spans="1:26" ht="16.5" customHeight="1">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row>
    <row r="354" spans="1:26" ht="16.5" customHeight="1">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row>
    <row r="355" spans="1:26" ht="16.5" customHeight="1">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row>
    <row r="356" spans="1:26" ht="16.5" customHeight="1">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row>
    <row r="357" spans="1:26" ht="16.5" customHeight="1">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row>
    <row r="358" spans="1:26" ht="16.5" customHeight="1">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row>
    <row r="359" spans="1:26" ht="16.5" customHeight="1">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row>
    <row r="360" spans="1:26" ht="16.5" customHeight="1">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row>
    <row r="361" spans="1:26" ht="16.5" customHeight="1">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row>
    <row r="362" spans="1:26" ht="16.5" customHeight="1">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row>
    <row r="363" spans="1:26" ht="16.5" customHeight="1">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row>
    <row r="364" spans="1:26" ht="16.5" customHeight="1">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row>
    <row r="365" spans="1:26" ht="16.5" customHeight="1">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row>
    <row r="366" spans="1:26" ht="16.5" customHeight="1">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row>
    <row r="367" spans="1:26" ht="16.5" customHeight="1">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row>
    <row r="368" spans="1:26" ht="16.5" customHeight="1">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row>
    <row r="369" spans="1:26" ht="16.5" customHeight="1">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row>
    <row r="370" spans="1:26" ht="16.5" customHeight="1">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row>
    <row r="371" spans="1:26" ht="16.5" customHeight="1">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row>
    <row r="372" spans="1:26" ht="16.5" customHeight="1">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row>
    <row r="373" spans="1:26" ht="16.5" customHeight="1">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row>
    <row r="374" spans="1:26" ht="16.5" customHeight="1">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row>
    <row r="375" spans="1:26" ht="16.5" customHeight="1">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row>
    <row r="376" spans="1:26" ht="16.5" customHeight="1">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row>
    <row r="377" spans="1:26" ht="16.5" customHeight="1">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row>
    <row r="378" spans="1:26" ht="16.5" customHeight="1">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row>
    <row r="379" spans="1:26" ht="16.5" customHeight="1">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row>
    <row r="380" spans="1:26" ht="16.5" customHeight="1">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spans="1:26" ht="16.5" customHeight="1">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row>
    <row r="382" spans="1:26" ht="16.5" customHeight="1">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row>
    <row r="383" spans="1:26" ht="16.5" customHeight="1">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row>
    <row r="384" spans="1:26" ht="16.5" customHeight="1">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row>
    <row r="385" spans="1:26" ht="16.5" customHeight="1">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row>
    <row r="386" spans="1:26" ht="16.5" customHeight="1">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row>
    <row r="387" spans="1:26" ht="16.5" customHeight="1">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row>
    <row r="388" spans="1:26" ht="16.5" customHeight="1">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row>
    <row r="389" spans="1:26" ht="16.5" customHeight="1">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spans="1:26" ht="16.5" customHeight="1">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row>
    <row r="391" spans="1:26" ht="16.5" customHeight="1">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row>
    <row r="392" spans="1:26" ht="16.5" customHeight="1">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row>
    <row r="393" spans="1:26" ht="16.5" customHeight="1">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row>
    <row r="394" spans="1:26" ht="16.5" customHeight="1">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row>
    <row r="395" spans="1:26" ht="16.5" customHeight="1">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row>
    <row r="396" spans="1:26" ht="16.5" customHeight="1">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row>
    <row r="397" spans="1:26" ht="16.5" customHeight="1">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row>
    <row r="398" spans="1:26" ht="16.5" customHeight="1">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row>
    <row r="399" spans="1:26" ht="16.5" customHeight="1">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row>
    <row r="400" spans="1:26" ht="16.5" customHeight="1">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row>
    <row r="401" spans="1:26" ht="16.5" customHeight="1">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row>
    <row r="402" spans="1:26" ht="16.5" customHeight="1">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row>
    <row r="403" spans="1:26" ht="16.5" customHeight="1">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row>
    <row r="404" spans="1:26" ht="16.5" customHeight="1">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row>
    <row r="405" spans="1:26" ht="16.5" customHeight="1">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spans="1:26" ht="16.5" customHeight="1">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row>
    <row r="407" spans="1:26" ht="16.5" customHeight="1">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row>
    <row r="408" spans="1:26" ht="16.5" customHeight="1">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row>
    <row r="409" spans="1:26" ht="16.5" customHeight="1">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row>
    <row r="410" spans="1:26" ht="16.5" customHeight="1">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spans="1:26" ht="16.5" customHeight="1">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row>
    <row r="412" spans="1:26" ht="16.5" customHeight="1">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row>
    <row r="413" spans="1:26" ht="16.5" customHeight="1">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row>
    <row r="414" spans="1:26" ht="16.5" customHeight="1">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row>
    <row r="415" spans="1:26" ht="16.5" customHeight="1">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row>
    <row r="416" spans="1:26" ht="16.5" customHeight="1">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row>
    <row r="417" spans="1:26" ht="16.5" customHeight="1">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row>
    <row r="418" spans="1:26" ht="16.5" customHeight="1">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row>
    <row r="419" spans="1:26" ht="16.5" customHeight="1">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row>
    <row r="420" spans="1:26" ht="16.5" customHeight="1">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row>
    <row r="421" spans="1:26" ht="16.5" customHeight="1">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row>
    <row r="422" spans="1:26" ht="16.5" customHeight="1">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row>
    <row r="423" spans="1:26" ht="16.5" customHeight="1">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row>
    <row r="424" spans="1:26" ht="16.5" customHeight="1">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row>
    <row r="425" spans="1:26" ht="16.5" customHeight="1">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spans="1:26" ht="16.5" customHeight="1">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row>
    <row r="427" spans="1:26" ht="16.5" customHeight="1">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row>
    <row r="428" spans="1:26" ht="16.5" customHeight="1">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row>
    <row r="429" spans="1:26" ht="16.5" customHeight="1">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row>
    <row r="430" spans="1:26" ht="16.5" customHeight="1">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row>
    <row r="431" spans="1:26" ht="16.5" customHeight="1">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row>
    <row r="432" spans="1:26" ht="16.5" customHeight="1">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row>
    <row r="433" spans="1:26" ht="16.5" customHeight="1">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row>
    <row r="434" spans="1:26" ht="16.5" customHeight="1">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row>
    <row r="435" spans="1:26" ht="16.5" customHeight="1">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row>
    <row r="436" spans="1:26" ht="16.5" customHeight="1">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row>
    <row r="437" spans="1:26" ht="16.5" customHeight="1">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row>
    <row r="438" spans="1:26" ht="16.5" customHeight="1">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spans="1:26" ht="16.5" customHeight="1">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row>
    <row r="440" spans="1:26" ht="16.5" customHeight="1">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row>
    <row r="441" spans="1:26" ht="16.5" customHeight="1">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row>
    <row r="442" spans="1:26" ht="16.5" customHeight="1">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row>
    <row r="443" spans="1:26" ht="16.5" customHeight="1">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row>
    <row r="444" spans="1:26" ht="16.5" customHeight="1">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row>
    <row r="445" spans="1:26" ht="16.5" customHeight="1">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row>
    <row r="446" spans="1:26" ht="16.5" customHeight="1">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spans="1:26" ht="16.5" customHeight="1">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row>
    <row r="448" spans="1:26" ht="16.5" customHeight="1">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row>
    <row r="449" spans="1:26" ht="16.5" customHeight="1">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row>
    <row r="450" spans="1:26" ht="16.5" customHeight="1">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row>
    <row r="451" spans="1:26" ht="16.5" customHeight="1">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row>
    <row r="452" spans="1:26" ht="16.5" customHeight="1">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row>
    <row r="453" spans="1:26" ht="16.5" customHeight="1">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row>
    <row r="454" spans="1:26" ht="16.5" customHeight="1">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row>
    <row r="455" spans="1:26" ht="16.5" customHeight="1">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row>
    <row r="456" spans="1:26" ht="16.5" customHeight="1">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row>
    <row r="457" spans="1:26" ht="16.5" customHeight="1">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row>
    <row r="458" spans="1:26" ht="16.5" customHeight="1">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spans="1:26" ht="16.5" customHeight="1">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row>
    <row r="460" spans="1:26" ht="16.5" customHeight="1">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row>
    <row r="461" spans="1:26" ht="16.5" customHeight="1">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row>
    <row r="462" spans="1:26" ht="16.5" customHeight="1">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row>
    <row r="463" spans="1:26" ht="16.5" customHeight="1">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spans="1:26" ht="16.5" customHeight="1">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row>
    <row r="465" spans="1:26" ht="16.5" customHeight="1">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row>
    <row r="466" spans="1:26" ht="16.5" customHeight="1">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row>
    <row r="467" spans="1:26" ht="16.5" customHeight="1">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row>
    <row r="468" spans="1:26" ht="16.5" customHeight="1">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row>
    <row r="469" spans="1:26" ht="16.5" customHeight="1">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row>
    <row r="470" spans="1:26" ht="16.5" customHeight="1">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row>
    <row r="471" spans="1:26" ht="16.5" customHeight="1">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row>
    <row r="472" spans="1:26" ht="16.5" customHeight="1">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row>
    <row r="473" spans="1:26" ht="16.5" customHeight="1">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row>
    <row r="474" spans="1:26" ht="16.5" customHeight="1">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row>
    <row r="475" spans="1:26" ht="16.5" customHeight="1">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row>
    <row r="476" spans="1:26" ht="16.5" customHeight="1">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row>
    <row r="477" spans="1:26" ht="16.5" customHeight="1">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row>
    <row r="478" spans="1:26" ht="16.5" customHeight="1">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row>
    <row r="479" spans="1:26" ht="16.5" customHeight="1">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row>
    <row r="480" spans="1:26" ht="16.5" customHeight="1">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spans="1:26" ht="16.5" customHeight="1">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row>
    <row r="482" spans="1:26" ht="16.5" customHeight="1">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row>
    <row r="483" spans="1:26" ht="16.5" customHeight="1">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row>
    <row r="484" spans="1:26" ht="16.5" customHeight="1">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row>
    <row r="485" spans="1:26" ht="16.5" customHeight="1">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row>
    <row r="486" spans="1:26" ht="16.5" customHeight="1">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row>
    <row r="487" spans="1:26" ht="16.5" customHeight="1">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row>
    <row r="488" spans="1:26" ht="16.5" customHeight="1">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row>
    <row r="489" spans="1:26" ht="16.5" customHeight="1">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row>
    <row r="490" spans="1:26" ht="16.5" customHeight="1">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row>
    <row r="491" spans="1:26" ht="16.5" customHeight="1">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row>
    <row r="492" spans="1:26" ht="16.5" customHeight="1">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row>
    <row r="493" spans="1:26" ht="16.5" customHeight="1">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row>
    <row r="494" spans="1:26" ht="16.5" customHeight="1">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row>
    <row r="495" spans="1:26" ht="16.5" customHeight="1">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row>
    <row r="496" spans="1:26" ht="16.5" customHeight="1">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row>
    <row r="497" spans="1:26" ht="16.5" customHeight="1">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spans="1:26" ht="16.5" customHeight="1">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row>
    <row r="499" spans="1:26" ht="16.5" customHeight="1">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row>
    <row r="500" spans="1:26" ht="16.5" customHeight="1">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row>
    <row r="501" spans="1:26" ht="16.5" customHeight="1">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row>
    <row r="502" spans="1:26" ht="16.5" customHeight="1">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row>
    <row r="503" spans="1:26" ht="16.5" customHeight="1">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row>
    <row r="504" spans="1:26" ht="16.5" customHeight="1">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row>
    <row r="505" spans="1:26" ht="16.5" customHeight="1">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row>
    <row r="506" spans="1:26" ht="16.5" customHeight="1">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row>
    <row r="507" spans="1:26" ht="16.5" customHeight="1">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row>
    <row r="508" spans="1:26" ht="16.5" customHeight="1">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row>
    <row r="509" spans="1:26" ht="16.5" customHeight="1">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row>
    <row r="510" spans="1:26" ht="16.5" customHeight="1">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row>
    <row r="511" spans="1:26" ht="16.5" customHeight="1">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row>
    <row r="512" spans="1:26" ht="16.5" customHeight="1">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spans="1:26" ht="16.5" customHeight="1">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row>
    <row r="514" spans="1:26" ht="16.5" customHeight="1">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row>
    <row r="515" spans="1:26" ht="16.5" customHeight="1">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row>
    <row r="516" spans="1:26" ht="16.5" customHeight="1">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row>
    <row r="517" spans="1:26" ht="16.5" customHeight="1">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row>
    <row r="518" spans="1:26" ht="16.5" customHeight="1">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row>
    <row r="519" spans="1:26" ht="16.5" customHeight="1">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row>
    <row r="520" spans="1:26" ht="16.5" customHeight="1">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row>
    <row r="521" spans="1:26" ht="16.5" customHeight="1">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row>
    <row r="522" spans="1:26" ht="16.5" customHeight="1">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row>
    <row r="523" spans="1:26" ht="16.5" customHeight="1">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row>
    <row r="524" spans="1:26" ht="16.5" customHeight="1">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row>
    <row r="525" spans="1:26" ht="16.5" customHeight="1">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row>
    <row r="526" spans="1:26" ht="16.5" customHeight="1">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row>
    <row r="527" spans="1:26" ht="16.5" customHeight="1">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row>
    <row r="528" spans="1:26" ht="16.5" customHeight="1">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row>
    <row r="529" spans="1:26" ht="16.5" customHeight="1">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row>
    <row r="530" spans="1:26" ht="16.5" customHeight="1">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row>
    <row r="531" spans="1:26" ht="16.5" customHeight="1">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row>
    <row r="532" spans="1:26" ht="16.5" customHeight="1">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row>
    <row r="533" spans="1:26" ht="16.5" customHeight="1">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row>
    <row r="534" spans="1:26" ht="16.5" customHeight="1">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row>
    <row r="535" spans="1:26" ht="16.5" customHeight="1">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row>
    <row r="536" spans="1:26" ht="16.5" customHeight="1">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row>
    <row r="537" spans="1:26" ht="16.5" customHeight="1">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row>
    <row r="538" spans="1:26" ht="16.5" customHeight="1">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row>
    <row r="539" spans="1:26" ht="16.5" customHeight="1">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row>
    <row r="540" spans="1:26" ht="16.5" customHeight="1">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row>
    <row r="541" spans="1:26" ht="16.5" customHeight="1">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row>
    <row r="542" spans="1:26" ht="16.5" customHeight="1">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row>
    <row r="543" spans="1:26" ht="16.5" customHeight="1">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row>
    <row r="544" spans="1:26" ht="16.5" customHeight="1">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row>
    <row r="545" spans="1:26" ht="16.5" customHeight="1">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row>
    <row r="546" spans="1:26" ht="16.5" customHeight="1">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row>
    <row r="547" spans="1:26" ht="16.5" customHeight="1">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row>
    <row r="548" spans="1:26" ht="16.5" customHeight="1">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row>
    <row r="549" spans="1:26" ht="16.5" customHeight="1">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row>
    <row r="550" spans="1:26" ht="16.5" customHeight="1">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row>
    <row r="551" spans="1:26" ht="16.5" customHeight="1">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row>
    <row r="552" spans="1:26" ht="16.5" customHeight="1">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row>
    <row r="553" spans="1:26" ht="16.5" customHeight="1">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row>
    <row r="554" spans="1:26" ht="16.5" customHeight="1">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row>
    <row r="555" spans="1:26" ht="16.5" customHeight="1">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row>
    <row r="556" spans="1:26" ht="16.5" customHeight="1">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row>
    <row r="557" spans="1:26" ht="16.5" customHeight="1">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row>
    <row r="558" spans="1:26" ht="16.5" customHeight="1">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row>
    <row r="559" spans="1:26" ht="16.5" customHeight="1">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row>
    <row r="560" spans="1:26" ht="16.5" customHeight="1">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row>
    <row r="561" spans="1:26" ht="16.5" customHeight="1">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row>
    <row r="562" spans="1:26" ht="16.5" customHeight="1">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row>
    <row r="563" spans="1:26" ht="16.5" customHeight="1">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row>
    <row r="564" spans="1:26" ht="16.5" customHeight="1">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row>
    <row r="565" spans="1:26" ht="16.5" customHeight="1">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row>
    <row r="566" spans="1:26" ht="16.5" customHeight="1">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row>
    <row r="567" spans="1:26" ht="16.5" customHeight="1">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row>
    <row r="568" spans="1:26" ht="16.5" customHeight="1">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row>
    <row r="569" spans="1:26" ht="16.5" customHeight="1">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row>
    <row r="570" spans="1:26" ht="16.5" customHeight="1">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row>
    <row r="571" spans="1:26" ht="16.5" customHeight="1">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row>
    <row r="572" spans="1:26" ht="16.5" customHeight="1">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row>
    <row r="573" spans="1:26" ht="16.5" customHeight="1">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row>
    <row r="574" spans="1:26" ht="16.5" customHeight="1">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row>
    <row r="575" spans="1:26" ht="16.5" customHeight="1">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row>
    <row r="576" spans="1:26" ht="16.5" customHeight="1">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row>
    <row r="577" spans="1:26" ht="16.5" customHeight="1">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row>
    <row r="578" spans="1:26" ht="16.5" customHeight="1">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row>
    <row r="579" spans="1:26" ht="16.5" customHeight="1">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row>
    <row r="580" spans="1:26" ht="16.5" customHeight="1">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row>
    <row r="581" spans="1:26" ht="16.5" customHeight="1">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row>
    <row r="582" spans="1:26" ht="16.5" customHeight="1">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row>
    <row r="583" spans="1:26" ht="16.5" customHeight="1">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row>
    <row r="584" spans="1:26" ht="16.5" customHeight="1">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row>
    <row r="585" spans="1:26" ht="16.5" customHeight="1">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row>
    <row r="586" spans="1:26" ht="16.5" customHeight="1">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row>
    <row r="587" spans="1:26" ht="16.5" customHeight="1">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row>
    <row r="588" spans="1:26" ht="16.5" customHeight="1">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row>
    <row r="589" spans="1:26" ht="16.5" customHeight="1">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row>
    <row r="590" spans="1:26" ht="16.5" customHeight="1">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row>
    <row r="591" spans="1:26" ht="16.5" customHeight="1">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row>
    <row r="592" spans="1:26" ht="16.5" customHeight="1">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row>
    <row r="593" spans="1:26" ht="16.5" customHeight="1">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row>
    <row r="594" spans="1:26" ht="16.5" customHeight="1">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row>
    <row r="595" spans="1:26" ht="16.5" customHeight="1">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row>
    <row r="596" spans="1:26" ht="16.5" customHeight="1">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row>
    <row r="597" spans="1:26" ht="16.5" customHeight="1">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row>
    <row r="598" spans="1:26" ht="16.5" customHeight="1">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row>
    <row r="599" spans="1:26" ht="16.5" customHeight="1">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row>
    <row r="600" spans="1:26" ht="16.5" customHeight="1">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row>
    <row r="601" spans="1:26" ht="16.5" customHeight="1">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row>
    <row r="602" spans="1:26" ht="16.5" customHeight="1">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row>
    <row r="603" spans="1:26" ht="16.5" customHeight="1">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row>
    <row r="604" spans="1:26" ht="16.5" customHeight="1">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row>
    <row r="605" spans="1:26" ht="16.5" customHeight="1">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row>
    <row r="606" spans="1:26" ht="16.5" customHeight="1">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row>
    <row r="607" spans="1:26" ht="16.5" customHeight="1">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row>
    <row r="608" spans="1:26" ht="16.5" customHeight="1">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row>
    <row r="609" spans="1:26" ht="16.5" customHeight="1">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row>
    <row r="610" spans="1:26" ht="16.5" customHeight="1">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row>
    <row r="611" spans="1:26" ht="16.5" customHeight="1">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row>
    <row r="612" spans="1:26" ht="16.5" customHeight="1">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row>
    <row r="613" spans="1:26" ht="16.5" customHeight="1">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row>
    <row r="614" spans="1:26" ht="16.5" customHeight="1">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spans="1:26" ht="16.5" customHeight="1">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row>
    <row r="616" spans="1:26" ht="16.5" customHeight="1">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row>
    <row r="617" spans="1:26" ht="16.5" customHeight="1">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row>
    <row r="618" spans="1:26" ht="16.5" customHeight="1">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row>
    <row r="619" spans="1:26" ht="16.5" customHeight="1">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row>
    <row r="620" spans="1:26" ht="16.5" customHeight="1">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row>
    <row r="621" spans="1:26" ht="16.5" customHeight="1">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row>
    <row r="622" spans="1:26" ht="16.5" customHeight="1">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row>
    <row r="623" spans="1:26" ht="16.5" customHeight="1">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row>
    <row r="624" spans="1:26" ht="16.5" customHeight="1">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row>
    <row r="625" spans="1:26" ht="16.5" customHeight="1">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row>
    <row r="626" spans="1:26" ht="16.5" customHeight="1">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row>
    <row r="627" spans="1:26" ht="16.5" customHeight="1">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row>
    <row r="628" spans="1:26" ht="16.5" customHeight="1">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row>
    <row r="629" spans="1:26" ht="16.5" customHeight="1">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row>
    <row r="630" spans="1:26" ht="16.5" customHeight="1">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row>
    <row r="631" spans="1:26" ht="16.5" customHeight="1">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row>
    <row r="632" spans="1:26" ht="16.5" customHeight="1">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row>
    <row r="633" spans="1:26" ht="16.5" customHeight="1">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row>
    <row r="634" spans="1:26" ht="16.5" customHeight="1">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row>
    <row r="635" spans="1:26" ht="16.5" customHeight="1">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row>
    <row r="636" spans="1:26" ht="16.5" customHeight="1">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row>
    <row r="637" spans="1:26" ht="16.5" customHeight="1">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row>
    <row r="638" spans="1:26" ht="16.5" customHeight="1">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row>
    <row r="639" spans="1:26" ht="16.5" customHeight="1">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row>
    <row r="640" spans="1:26" ht="16.5" customHeight="1">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row>
    <row r="641" spans="1:26" ht="16.5" customHeight="1">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row>
    <row r="642" spans="1:26" ht="16.5" customHeight="1">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row>
    <row r="643" spans="1:26" ht="16.5" customHeight="1">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row>
    <row r="644" spans="1:26" ht="16.5" customHeight="1">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row>
    <row r="645" spans="1:26" ht="16.5" customHeight="1">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row>
    <row r="646" spans="1:26" ht="16.5" customHeight="1">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row>
    <row r="647" spans="1:26" ht="16.5" customHeight="1">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row>
    <row r="648" spans="1:26" ht="16.5" customHeight="1">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row>
    <row r="649" spans="1:26" ht="16.5" customHeight="1">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row>
    <row r="650" spans="1:26" ht="16.5" customHeight="1">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row>
    <row r="651" spans="1:26" ht="16.5" customHeight="1">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row>
    <row r="652" spans="1:26" ht="16.5" customHeight="1">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row>
    <row r="653" spans="1:26" ht="16.5" customHeight="1">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row>
    <row r="654" spans="1:26" ht="16.5" customHeight="1">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row>
    <row r="655" spans="1:26" ht="16.5" customHeight="1">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row>
    <row r="656" spans="1:26" ht="16.5" customHeight="1">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row>
    <row r="657" spans="1:26" ht="16.5" customHeight="1">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row>
    <row r="658" spans="1:26" ht="16.5" customHeight="1">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row>
    <row r="659" spans="1:26" ht="16.5" customHeight="1">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row>
    <row r="660" spans="1:26" ht="16.5" customHeight="1">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row>
    <row r="661" spans="1:26" ht="16.5" customHeight="1">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row>
    <row r="662" spans="1:26" ht="16.5" customHeight="1">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row>
    <row r="663" spans="1:26" ht="16.5" customHeight="1">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row>
    <row r="664" spans="1:26" ht="16.5" customHeight="1">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row>
    <row r="665" spans="1:26" ht="16.5" customHeight="1">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row>
    <row r="666" spans="1:26" ht="16.5" customHeight="1">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row>
    <row r="667" spans="1:26" ht="16.5" customHeight="1">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row>
    <row r="668" spans="1:26" ht="16.5" customHeight="1">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row>
    <row r="669" spans="1:26" ht="16.5" customHeight="1">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row>
    <row r="670" spans="1:26" ht="16.5" customHeight="1">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row>
    <row r="671" spans="1:26" ht="16.5" customHeight="1">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row>
    <row r="672" spans="1:26" ht="16.5" customHeight="1">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row>
    <row r="673" spans="1:26" ht="16.5" customHeight="1">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row>
    <row r="674" spans="1:26" ht="16.5" customHeight="1">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row>
    <row r="675" spans="1:26" ht="16.5" customHeight="1">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row>
    <row r="676" spans="1:26" ht="16.5" customHeight="1">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row>
    <row r="677" spans="1:26" ht="16.5" customHeight="1">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row>
    <row r="678" spans="1:26" ht="16.5" customHeight="1">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row>
    <row r="679" spans="1:26" ht="16.5" customHeight="1">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row>
    <row r="680" spans="1:26" ht="16.5" customHeight="1">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row>
    <row r="681" spans="1:26" ht="16.5" customHeight="1">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row>
    <row r="682" spans="1:26" ht="16.5" customHeight="1">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row>
    <row r="683" spans="1:26" ht="16.5" customHeight="1">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row>
    <row r="684" spans="1:26" ht="16.5" customHeight="1">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row>
    <row r="685" spans="1:26" ht="16.5" customHeight="1">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row>
    <row r="686" spans="1:26" ht="16.5" customHeight="1">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row>
    <row r="687" spans="1:26" ht="16.5" customHeight="1">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row>
    <row r="688" spans="1:26" ht="16.5" customHeight="1">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row>
    <row r="689" spans="1:26" ht="16.5" customHeight="1">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row>
    <row r="690" spans="1:26" ht="16.5" customHeight="1">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row>
    <row r="691" spans="1:26" ht="16.5" customHeight="1">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row>
    <row r="692" spans="1:26" ht="16.5" customHeight="1">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row>
    <row r="693" spans="1:26" ht="16.5" customHeight="1">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row>
    <row r="694" spans="1:26" ht="16.5" customHeight="1">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row>
    <row r="695" spans="1:26" ht="16.5" customHeight="1">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row>
    <row r="696" spans="1:26" ht="16.5" customHeight="1">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row>
    <row r="697" spans="1:26" ht="16.5" customHeight="1">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row>
    <row r="698" spans="1:26" ht="16.5" customHeight="1">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row>
    <row r="699" spans="1:26" ht="16.5" customHeight="1">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row>
    <row r="700" spans="1:26" ht="16.5" customHeight="1">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row>
    <row r="701" spans="1:26" ht="16.5" customHeight="1">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row>
    <row r="702" spans="1:26" ht="16.5" customHeight="1">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row>
    <row r="703" spans="1:26" ht="16.5" customHeight="1">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row>
    <row r="704" spans="1:26" ht="16.5" customHeight="1">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row>
    <row r="705" spans="1:26" ht="16.5" customHeight="1">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row>
    <row r="706" spans="1:26" ht="16.5" customHeight="1">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row>
    <row r="707" spans="1:26" ht="16.5" customHeight="1">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row>
    <row r="708" spans="1:26" ht="16.5" customHeight="1">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row>
    <row r="709" spans="1:26" ht="16.5" customHeight="1">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row>
    <row r="710" spans="1:26" ht="16.5" customHeight="1">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row>
    <row r="711" spans="1:26" ht="16.5" customHeight="1">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row>
    <row r="712" spans="1:26" ht="16.5" customHeight="1">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row>
    <row r="713" spans="1:26" ht="16.5" customHeight="1">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row>
    <row r="714" spans="1:26" ht="16.5" customHeight="1">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row>
    <row r="715" spans="1:26" ht="16.5" customHeight="1">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row>
    <row r="716" spans="1:26" ht="16.5" customHeight="1">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row>
    <row r="717" spans="1:26" ht="16.5" customHeight="1">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row>
    <row r="718" spans="1:26" ht="16.5" customHeight="1">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row>
    <row r="719" spans="1:26" ht="16.5" customHeight="1">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row>
    <row r="720" spans="1:26" ht="16.5" customHeight="1">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row>
    <row r="721" spans="1:26" ht="16.5" customHeight="1">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row>
    <row r="722" spans="1:26" ht="16.5" customHeight="1">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row>
    <row r="723" spans="1:26" ht="16.5" customHeight="1">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row>
    <row r="724" spans="1:26" ht="16.5" customHeight="1">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row>
    <row r="725" spans="1:26" ht="16.5" customHeight="1">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row>
    <row r="726" spans="1:26" ht="16.5" customHeight="1">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row>
    <row r="727" spans="1:26" ht="16.5" customHeight="1">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row>
    <row r="728" spans="1:26" ht="16.5" customHeight="1">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row>
    <row r="729" spans="1:26" ht="16.5" customHeight="1">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row>
    <row r="730" spans="1:26" ht="16.5" customHeight="1">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row>
    <row r="731" spans="1:26" ht="16.5" customHeight="1">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row>
    <row r="732" spans="1:26" ht="16.5" customHeight="1">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row>
    <row r="733" spans="1:26" ht="16.5" customHeight="1">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row>
    <row r="734" spans="1:26" ht="16.5" customHeight="1">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row>
    <row r="735" spans="1:26" ht="16.5" customHeight="1">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row>
    <row r="736" spans="1:26" ht="16.5" customHeight="1">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row>
    <row r="737" spans="1:26" ht="16.5" customHeight="1">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row>
    <row r="738" spans="1:26" ht="16.5" customHeight="1">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row>
    <row r="739" spans="1:26" ht="16.5" customHeight="1">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row>
    <row r="740" spans="1:26" ht="16.5" customHeight="1">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row>
    <row r="741" spans="1:26" ht="16.5" customHeight="1">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row>
    <row r="742" spans="1:26" ht="16.5" customHeight="1">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row>
    <row r="743" spans="1:26" ht="16.5" customHeight="1">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row>
    <row r="744" spans="1:26" ht="16.5" customHeight="1">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row>
    <row r="745" spans="1:26" ht="16.5" customHeight="1">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row>
    <row r="746" spans="1:26" ht="16.5" customHeight="1">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row>
    <row r="747" spans="1:26" ht="16.5" customHeight="1">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row>
    <row r="748" spans="1:26" ht="16.5" customHeight="1">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row>
    <row r="749" spans="1:26" ht="16.5" customHeight="1">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row>
    <row r="750" spans="1:26" ht="16.5" customHeight="1">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row>
    <row r="751" spans="1:26" ht="16.5" customHeight="1">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row>
    <row r="752" spans="1:26" ht="16.5" customHeight="1">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row>
    <row r="753" spans="1:26" ht="16.5" customHeight="1">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row>
    <row r="754" spans="1:26" ht="16.5" customHeight="1">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row>
    <row r="755" spans="1:26" ht="16.5" customHeight="1">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row>
    <row r="756" spans="1:26" ht="16.5" customHeight="1">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row>
    <row r="757" spans="1:26" ht="16.5" customHeight="1">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row>
    <row r="758" spans="1:26" ht="16.5" customHeight="1">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row>
    <row r="759" spans="1:26" ht="16.5" customHeight="1">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row>
    <row r="760" spans="1:26" ht="16.5" customHeight="1">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row>
    <row r="761" spans="1:26" ht="16.5" customHeight="1">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row>
    <row r="762" spans="1:26" ht="16.5" customHeight="1">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row>
    <row r="763" spans="1:26" ht="16.5" customHeight="1">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row>
    <row r="764" spans="1:26" ht="16.5" customHeight="1">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row>
    <row r="765" spans="1:26" ht="16.5" customHeight="1">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row>
    <row r="766" spans="1:26" ht="16.5" customHeight="1">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row>
    <row r="767" spans="1:26" ht="16.5" customHeight="1">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row>
    <row r="768" spans="1:26" ht="16.5" customHeight="1">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row>
    <row r="769" spans="1:26" ht="16.5" customHeight="1">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row>
    <row r="770" spans="1:26" ht="16.5" customHeight="1">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row>
    <row r="771" spans="1:26" ht="16.5" customHeight="1">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row>
    <row r="772" spans="1:26" ht="16.5" customHeight="1">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row>
    <row r="773" spans="1:26" ht="16.5" customHeight="1">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row>
    <row r="774" spans="1:26" ht="16.5" customHeight="1">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row>
    <row r="775" spans="1:26" ht="16.5" customHeight="1">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row>
    <row r="776" spans="1:26" ht="16.5" customHeight="1">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row>
    <row r="777" spans="1:26" ht="16.5" customHeight="1">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row>
    <row r="778" spans="1:26" ht="16.5" customHeight="1">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row>
    <row r="779" spans="1:26" ht="16.5" customHeight="1">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row>
    <row r="780" spans="1:26" ht="16.5" customHeight="1">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row>
    <row r="781" spans="1:26" ht="16.5" customHeight="1">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row>
    <row r="782" spans="1:26" ht="16.5" customHeight="1">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row>
    <row r="783" spans="1:26" ht="16.5" customHeight="1">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row>
    <row r="784" spans="1:26" ht="16.5" customHeight="1">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row>
    <row r="785" spans="1:26" ht="16.5" customHeight="1">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row>
    <row r="786" spans="1:26" ht="16.5" customHeight="1">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row>
    <row r="787" spans="1:26" ht="16.5" customHeight="1">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row>
    <row r="788" spans="1:26" ht="16.5" customHeight="1">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row>
    <row r="789" spans="1:26" ht="16.5" customHeight="1">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row>
    <row r="790" spans="1:26" ht="16.5" customHeight="1">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row>
    <row r="791" spans="1:26" ht="16.5" customHeight="1">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row>
    <row r="792" spans="1:26" ht="16.5" customHeight="1">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row>
    <row r="793" spans="1:26" ht="16.5" customHeight="1">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row>
    <row r="794" spans="1:26" ht="16.5" customHeight="1">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row>
    <row r="795" spans="1:26" ht="16.5" customHeight="1">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row>
    <row r="796" spans="1:26" ht="16.5" customHeight="1">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row>
    <row r="797" spans="1:26" ht="16.5" customHeight="1">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row>
    <row r="798" spans="1:26" ht="16.5" customHeight="1">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row>
    <row r="799" spans="1:26" ht="16.5" customHeight="1">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row>
    <row r="800" spans="1:26" ht="16.5" customHeight="1">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row>
    <row r="801" spans="1:26" ht="16.5" customHeight="1">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row>
    <row r="802" spans="1:26" ht="16.5" customHeight="1">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row>
    <row r="803" spans="1:26" ht="16.5" customHeight="1">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row>
    <row r="804" spans="1:26" ht="16.5" customHeight="1">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row>
    <row r="805" spans="1:26" ht="16.5" customHeight="1">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row>
    <row r="806" spans="1:26" ht="16.5" customHeight="1">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row>
    <row r="807" spans="1:26" ht="16.5" customHeight="1">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row>
    <row r="808" spans="1:26" ht="16.5" customHeight="1">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row>
    <row r="809" spans="1:26" ht="16.5" customHeight="1">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row>
    <row r="810" spans="1:26" ht="16.5" customHeight="1">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row>
    <row r="811" spans="1:26" ht="16.5" customHeight="1">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row>
    <row r="812" spans="1:26" ht="16.5" customHeight="1">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row>
    <row r="813" spans="1:26" ht="16.5" customHeight="1">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row>
    <row r="814" spans="1:26" ht="16.5" customHeight="1">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row>
    <row r="815" spans="1:26" ht="16.5" customHeight="1">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row>
    <row r="816" spans="1:26" ht="16.5" customHeight="1">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row>
    <row r="817" spans="1:26" ht="16.5" customHeight="1">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row>
    <row r="818" spans="1:26" ht="16.5" customHeight="1">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row>
    <row r="819" spans="1:26" ht="16.5" customHeight="1">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row>
    <row r="820" spans="1:26" ht="16.5" customHeight="1">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row>
    <row r="821" spans="1:26" ht="16.5" customHeight="1">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row>
    <row r="822" spans="1:26" ht="16.5" customHeight="1">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row>
    <row r="823" spans="1:26" ht="16.5" customHeight="1">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row>
    <row r="824" spans="1:26" ht="16.5" customHeight="1">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row>
    <row r="825" spans="1:26" ht="16.5" customHeight="1">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row>
    <row r="826" spans="1:26" ht="16.5" customHeight="1">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row>
    <row r="827" spans="1:26" ht="16.5" customHeight="1">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row>
    <row r="828" spans="1:26" ht="16.5" customHeight="1">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row>
    <row r="829" spans="1:26" ht="16.5" customHeight="1">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row>
    <row r="830" spans="1:26" ht="16.5" customHeight="1">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row>
    <row r="831" spans="1:26" ht="16.5" customHeight="1">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row>
    <row r="832" spans="1:26" ht="16.5" customHeight="1">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row>
    <row r="833" spans="1:26" ht="16.5" customHeight="1">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row>
    <row r="834" spans="1:26" ht="16.5" customHeight="1">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row>
    <row r="835" spans="1:26" ht="16.5" customHeight="1">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row>
    <row r="836" spans="1:26" ht="16.5" customHeight="1">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row>
    <row r="837" spans="1:26" ht="16.5" customHeight="1">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row>
    <row r="838" spans="1:26" ht="16.5" customHeight="1">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row>
    <row r="839" spans="1:26" ht="16.5" customHeight="1">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row>
    <row r="840" spans="1:26" ht="16.5" customHeight="1">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row>
    <row r="841" spans="1:26" ht="16.5" customHeight="1">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row>
    <row r="842" spans="1:26" ht="16.5" customHeight="1">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row>
    <row r="843" spans="1:26" ht="16.5" customHeight="1">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row>
    <row r="844" spans="1:26" ht="16.5" customHeight="1">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row>
    <row r="845" spans="1:26" ht="16.5" customHeight="1">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row>
    <row r="846" spans="1:26" ht="16.5" customHeight="1">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row>
    <row r="847" spans="1:26" ht="16.5" customHeight="1">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row>
    <row r="848" spans="1:26" ht="16.5" customHeight="1">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row>
    <row r="849" spans="1:26" ht="16.5" customHeight="1">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row>
    <row r="850" spans="1:26" ht="16.5" customHeight="1">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row>
    <row r="851" spans="1:26" ht="16.5" customHeight="1">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row>
    <row r="852" spans="1:26" ht="16.5" customHeight="1">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row>
    <row r="853" spans="1:26" ht="16.5" customHeight="1">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row>
    <row r="854" spans="1:26" ht="16.5" customHeight="1">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row>
    <row r="855" spans="1:26" ht="16.5" customHeight="1">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row>
    <row r="856" spans="1:26" ht="16.5" customHeight="1">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row>
    <row r="857" spans="1:26" ht="16.5" customHeight="1">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row>
    <row r="858" spans="1:26" ht="16.5" customHeight="1">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row>
    <row r="859" spans="1:26" ht="16.5" customHeight="1">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row>
    <row r="860" spans="1:26" ht="16.5" customHeight="1">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row>
    <row r="861" spans="1:26" ht="16.5" customHeight="1">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row>
    <row r="862" spans="1:26" ht="16.5" customHeight="1">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row>
    <row r="863" spans="1:26" ht="16.5" customHeight="1">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row>
    <row r="864" spans="1:26" ht="16.5" customHeight="1">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row>
    <row r="865" spans="1:26" ht="16.5" customHeight="1">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row>
    <row r="866" spans="1:26" ht="16.5" customHeight="1">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row>
    <row r="867" spans="1:26" ht="16.5" customHeight="1">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row>
    <row r="868" spans="1:26" ht="16.5" customHeight="1">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row>
    <row r="869" spans="1:26" ht="16.5" customHeight="1">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row>
    <row r="870" spans="1:26" ht="16.5" customHeight="1">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row>
    <row r="871" spans="1:26" ht="16.5" customHeight="1">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row>
    <row r="872" spans="1:26" ht="16.5" customHeight="1">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row>
    <row r="873" spans="1:26" ht="16.5" customHeight="1">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row>
    <row r="874" spans="1:26" ht="16.5" customHeight="1">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row>
    <row r="875" spans="1:26" ht="16.5" customHeight="1">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row>
    <row r="876" spans="1:26" ht="16.5" customHeight="1">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row>
    <row r="877" spans="1:26" ht="16.5" customHeight="1">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row>
    <row r="878" spans="1:26" ht="16.5" customHeight="1">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row>
    <row r="879" spans="1:26" ht="16.5" customHeight="1">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row>
    <row r="880" spans="1:26" ht="16.5" customHeight="1">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row>
    <row r="881" spans="1:26" ht="16.5" customHeight="1">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row>
    <row r="882" spans="1:26" ht="16.5" customHeight="1">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row>
    <row r="883" spans="1:26" ht="16.5" customHeight="1">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row>
    <row r="884" spans="1:26" ht="16.5" customHeight="1">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row>
    <row r="885" spans="1:26" ht="16.5" customHeight="1">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row>
    <row r="886" spans="1:26" ht="16.5" customHeight="1">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row>
    <row r="887" spans="1:26" ht="16.5" customHeight="1">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row>
    <row r="888" spans="1:26" ht="16.5" customHeight="1">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row>
    <row r="889" spans="1:26" ht="16.5" customHeight="1">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row>
    <row r="890" spans="1:26" ht="16.5" customHeight="1">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row>
    <row r="891" spans="1:26" ht="16.5" customHeight="1">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row>
    <row r="892" spans="1:26" ht="16.5" customHeight="1">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row>
    <row r="893" spans="1:26" ht="16.5" customHeight="1">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row>
    <row r="894" spans="1:26" ht="16.5" customHeight="1">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row>
    <row r="895" spans="1:26" ht="16.5" customHeight="1">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row>
    <row r="896" spans="1:26" ht="16.5" customHeight="1">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row>
    <row r="897" spans="1:26" ht="16.5" customHeight="1">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row>
    <row r="898" spans="1:26" ht="16.5" customHeight="1">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row>
    <row r="899" spans="1:26" ht="16.5" customHeight="1">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row>
    <row r="900" spans="1:26" ht="16.5" customHeight="1">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row>
    <row r="901" spans="1:26" ht="16.5" customHeight="1">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row>
    <row r="902" spans="1:26" ht="16.5" customHeight="1">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row>
    <row r="903" spans="1:26" ht="16.5" customHeight="1">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row>
    <row r="904" spans="1:26" ht="16.5" customHeight="1">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row>
    <row r="905" spans="1:26" ht="16.5" customHeight="1">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row>
    <row r="906" spans="1:26" ht="16.5" customHeight="1">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row>
    <row r="907" spans="1:26" ht="16.5" customHeight="1">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row>
    <row r="908" spans="1:26" ht="16.5" customHeight="1">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row>
    <row r="909" spans="1:26" ht="16.5" customHeight="1">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row>
    <row r="910" spans="1:26" ht="16.5" customHeight="1">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row>
    <row r="911" spans="1:26" ht="16.5" customHeight="1">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row>
    <row r="912" spans="1:26" ht="16.5" customHeight="1">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row>
    <row r="913" spans="1:26" ht="16.5" customHeight="1">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row>
    <row r="914" spans="1:26" ht="16.5" customHeight="1">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row>
    <row r="915" spans="1:26" ht="16.5" customHeight="1">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row>
    <row r="916" spans="1:26" ht="16.5" customHeight="1">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row>
    <row r="917" spans="1:26" ht="16.5" customHeight="1">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row>
    <row r="918" spans="1:26" ht="16.5" customHeight="1">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row>
    <row r="919" spans="1:26" ht="16.5" customHeight="1">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row>
    <row r="920" spans="1:26" ht="16.5" customHeight="1">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row>
    <row r="921" spans="1:26" ht="16.5" customHeight="1">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row>
    <row r="922" spans="1:26" ht="16.5" customHeight="1">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row>
    <row r="923" spans="1:26" ht="16.5" customHeight="1">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row>
    <row r="924" spans="1:26" ht="16.5" customHeight="1">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row>
    <row r="925" spans="1:26" ht="16.5" customHeight="1">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row>
    <row r="926" spans="1:26" ht="16.5" customHeight="1">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row>
    <row r="927" spans="1:26" ht="16.5" customHeight="1">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row>
    <row r="928" spans="1:26" ht="16.5" customHeight="1">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row>
    <row r="929" spans="1:26" ht="16.5" customHeight="1">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row>
    <row r="930" spans="1:26" ht="16.5" customHeight="1">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row>
    <row r="931" spans="1:26" ht="16.5" customHeight="1">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row>
    <row r="932" spans="1:26" ht="16.5" customHeight="1">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row>
    <row r="933" spans="1:26" ht="16.5" customHeight="1">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row>
    <row r="934" spans="1:26" ht="16.5" customHeight="1">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row>
    <row r="935" spans="1:26" ht="16.5" customHeight="1">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row>
    <row r="936" spans="1:26" ht="16.5" customHeight="1">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row>
    <row r="937" spans="1:26" ht="16.5" customHeight="1">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row>
    <row r="938" spans="1:26" ht="16.5" customHeight="1">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row>
    <row r="939" spans="1:26" ht="16.5" customHeight="1">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row>
    <row r="940" spans="1:26" ht="16.5" customHeight="1">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row>
    <row r="941" spans="1:26" ht="16.5" customHeight="1">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row>
    <row r="942" spans="1:26" ht="16.5" customHeight="1">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row>
    <row r="943" spans="1:26" ht="16.5" customHeight="1">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row>
    <row r="944" spans="1:26" ht="16.5" customHeight="1">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row>
    <row r="945" spans="1:26" ht="16.5" customHeight="1">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row>
    <row r="946" spans="1:26" ht="16.5" customHeight="1">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row>
    <row r="947" spans="1:26" ht="16.5" customHeight="1">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row>
    <row r="948" spans="1:26" ht="16.5" customHeight="1">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row>
    <row r="949" spans="1:26" ht="16.5" customHeight="1">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row>
    <row r="950" spans="1:26" ht="16.5" customHeight="1">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row>
    <row r="951" spans="1:26" ht="16.5" customHeight="1">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row>
    <row r="952" spans="1:26" ht="16.5" customHeight="1">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row>
    <row r="953" spans="1:26" ht="16.5" customHeight="1">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row>
    <row r="954" spans="1:26" ht="16.5" customHeight="1">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row>
    <row r="955" spans="1:26" ht="16.5" customHeight="1">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row>
    <row r="956" spans="1:26" ht="16.5" customHeight="1">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row>
    <row r="957" spans="1:26" ht="16.5" customHeight="1">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row>
    <row r="958" spans="1:26" ht="16.5" customHeight="1">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row>
    <row r="959" spans="1:26" ht="16.5" customHeight="1">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row>
    <row r="960" spans="1:26" ht="16.5" customHeight="1">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row>
    <row r="961" spans="1:26" ht="16.5" customHeight="1">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row>
    <row r="962" spans="1:26" ht="16.5" customHeight="1">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row>
    <row r="963" spans="1:26" ht="16.5" customHeight="1">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row>
    <row r="964" spans="1:26" ht="16.5" customHeight="1">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row>
    <row r="965" spans="1:26" ht="16.5" customHeight="1">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row>
    <row r="966" spans="1:26" ht="16.5" customHeight="1">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row>
    <row r="967" spans="1:26" ht="16.5" customHeight="1">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row>
    <row r="968" spans="1:26" ht="16.5" customHeight="1">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row>
    <row r="969" spans="1:26" ht="16.5" customHeight="1">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row>
    <row r="970" spans="1:26" ht="16.5" customHeight="1">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row>
    <row r="971" spans="1:26" ht="16.5" customHeight="1">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row>
    <row r="972" spans="1:26" ht="16.5" customHeight="1">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row>
    <row r="973" spans="1:26" ht="16.5" customHeight="1">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row>
    <row r="974" spans="1:26" ht="16.5" customHeight="1">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row>
    <row r="975" spans="1:26" ht="16.5" customHeight="1">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row>
    <row r="976" spans="1:26" ht="16.5" customHeight="1">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row>
    <row r="977" spans="1:26" ht="16.5" customHeight="1">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row>
    <row r="978" spans="1:26" ht="16.5" customHeight="1">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row>
    <row r="979" spans="1:26" ht="16.5" customHeight="1">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row>
    <row r="980" spans="1:26" ht="16.5" customHeight="1">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row>
    <row r="981" spans="1:26" ht="16.5" customHeight="1">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row>
    <row r="982" spans="1:26" ht="16.5" customHeight="1">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row>
    <row r="983" spans="1:26" ht="16.5" customHeight="1">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row>
    <row r="984" spans="1:26" ht="16.5" customHeight="1">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row>
    <row r="985" spans="1:26" ht="16.5" customHeight="1">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row>
    <row r="986" spans="1:26" ht="16.5" customHeight="1">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row>
    <row r="987" spans="1:26" ht="16.5" customHeight="1">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row>
    <row r="988" spans="1:26" ht="16.5" customHeight="1">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row>
    <row r="989" spans="1:26" ht="16.5" customHeight="1">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row>
    <row r="990" spans="1:26" ht="16.5" customHeight="1">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row>
    <row r="991" spans="1:26" ht="16.5" customHeight="1">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row>
    <row r="992" spans="1:26" ht="16.5" customHeight="1">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row>
    <row r="993" spans="1:26" ht="16.5" customHeight="1">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row>
    <row r="994" spans="1:26" ht="16.5" customHeight="1">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row>
    <row r="995" spans="1:26" ht="16.5" customHeight="1">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row>
    <row r="996" spans="1:26" ht="16.5" customHeight="1">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row>
    <row r="997" spans="1:26" ht="16.5" customHeight="1">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row>
    <row r="998" spans="1:26" ht="16.5" customHeight="1">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row>
    <row r="999" spans="1:26" ht="16.5" customHeight="1">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row>
    <row r="1000" spans="1:26" ht="16.5" customHeight="1">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Identificacion</vt:lpstr>
      <vt:lpstr>Seguimiento</vt:lpstr>
      <vt:lpstr>MR</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AURCRE</dc:creator>
  <cp:lastModifiedBy>NATLOP</cp:lastModifiedBy>
  <dcterms:created xsi:type="dcterms:W3CDTF">2019-02-27T17:22:34Z</dcterms:created>
  <dcterms:modified xsi:type="dcterms:W3CDTF">2019-02-28T22:56:10Z</dcterms:modified>
</cp:coreProperties>
</file>