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9"/>
  <workbookPr/>
  <mc:AlternateContent xmlns:mc="http://schemas.openxmlformats.org/markup-compatibility/2006">
    <mc:Choice Requires="x15">
      <x15ac:absPath xmlns:x15ac="http://schemas.microsoft.com/office/spreadsheetml/2010/11/ac" url="G:\Mi unidad\2023\Austeridad 2023\Reportes trimestrales\II Trimestre 2023\Anexos II Trimestre\1. Seguimiento plan de austeridad\"/>
    </mc:Choice>
  </mc:AlternateContent>
  <xr:revisionPtr revIDLastSave="0" documentId="13_ncr:1_{4FD88444-2B12-4259-AFB5-F42B9987E77B}" xr6:coauthVersionLast="36" xr6:coauthVersionMax="36" xr10:uidLastSave="{00000000-0000-0000-0000-000000000000}"/>
  <bookViews>
    <workbookView xWindow="0" yWindow="0" windowWidth="28800" windowHeight="11625" xr2:uid="{00000000-000D-0000-FFFF-FFFF00000000}"/>
  </bookViews>
  <sheets>
    <sheet name="PLAN AUSTERIDAD" sheetId="1" r:id="rId1"/>
  </sheets>
  <calcPr calcId="191029"/>
  <extLst>
    <ext uri="GoogleSheetsCustomDataVersion2">
      <go:sheetsCustomData xmlns:go="http://customooxmlschemas.google.com/" r:id="rId5" roundtripDataChecksum="3jkaFuMXSOPL8nil6FjXPrYDwCMMBGnMKPI7OpkEXqc="/>
    </ext>
  </extLst>
</workbook>
</file>

<file path=xl/calcChain.xml><?xml version="1.0" encoding="utf-8"?>
<calcChain xmlns="http://schemas.openxmlformats.org/spreadsheetml/2006/main">
  <c r="N30" i="1" l="1"/>
  <c r="L30" i="1"/>
  <c r="N28" i="1"/>
  <c r="L28" i="1"/>
  <c r="N25" i="1"/>
  <c r="L25" i="1"/>
  <c r="N23" i="1"/>
  <c r="L23" i="1"/>
</calcChain>
</file>

<file path=xl/sharedStrings.xml><?xml version="1.0" encoding="utf-8"?>
<sst xmlns="http://schemas.openxmlformats.org/spreadsheetml/2006/main" count="544" uniqueCount="144">
  <si>
    <r>
      <rPr>
        <sz val="8"/>
        <color theme="1"/>
        <rFont val="Arial MT"/>
      </rPr>
      <t>GESTIÓN FINANCIERA</t>
    </r>
  </si>
  <si>
    <r>
      <rPr>
        <sz val="8"/>
        <color rgb="FF000009"/>
        <rFont val="Arial MT"/>
      </rPr>
      <t>Código: GFI-P-02</t>
    </r>
  </si>
  <si>
    <r>
      <rPr>
        <sz val="8"/>
        <color rgb="FF000009"/>
        <rFont val="Arial MT"/>
      </rPr>
      <t>Fecha:  29/12/2022</t>
    </r>
  </si>
  <si>
    <r>
      <rPr>
        <sz val="8"/>
        <color theme="1"/>
        <rFont val="Arial MT"/>
      </rPr>
      <t>PLAN DE AUSTERIDAD EN EL GASTO - IDARTES 2023</t>
    </r>
  </si>
  <si>
    <r>
      <rPr>
        <sz val="8"/>
        <color rgb="FF000009"/>
        <rFont val="Arial MT"/>
      </rPr>
      <t>Versión: 03</t>
    </r>
  </si>
  <si>
    <t>NOMBRE DEL PLAN</t>
  </si>
  <si>
    <r>
      <rPr>
        <sz val="8"/>
        <color theme="1"/>
        <rFont val="Arial MT"/>
      </rPr>
      <t>PLAN DE AUSTERIDAD EN EL GASTO - IDARTES 2023</t>
    </r>
  </si>
  <si>
    <t>NOMBRE DE LOS RESPONSABLES DEL PLAN</t>
  </si>
  <si>
    <r>
      <rPr>
        <sz val="8"/>
        <color theme="1"/>
        <rFont val="Arial MT"/>
      </rPr>
      <t>Liliana Morales Ortiz</t>
    </r>
  </si>
  <si>
    <t>CARGOS DE LOS RESPONSABLES DEL PLAN</t>
  </si>
  <si>
    <r>
      <rPr>
        <sz val="8"/>
        <color theme="1"/>
        <rFont val="Arial MT"/>
      </rPr>
      <t>Subdirectora Administrativa y Financiera (SAF)</t>
    </r>
  </si>
  <si>
    <t>OBJETIVO DEL PLAN</t>
  </si>
  <si>
    <t>Materializar las disposiciones legales referentes a austeridad y transparencia en el gasto público, mediante el fortalecimiento de una cultura de uso racional, así como, a través de la ejecución de lineamientos y controles que permitan al Idartes ser una entidad eficiente y responsable en la utilización de los recursos que le son asignados.</t>
  </si>
  <si>
    <t>ALCANCE</t>
  </si>
  <si>
    <r>
      <rPr>
        <sz val="8"/>
        <color theme="1"/>
        <rFont val="Arial MT"/>
      </rPr>
      <t>El Plan de Austeridad del Gasto debe ser cumplido por todos los servidores públicos, contratistas y demás colaboradores del Idartes.</t>
    </r>
  </si>
  <si>
    <t>GLOSARIO</t>
  </si>
  <si>
    <t>AUSTERIDAD</t>
  </si>
  <si>
    <t>En términos generales hace referencia a una política económica basada en la reducción de gasto público. Para el caso puntual del Instituto, se refiere a las políticas internas para efectuar los gastos de manera inteligente, de tal forma que no afecten el funcionamiento de la entidad y contribuya a la eficiencia y transparencia administrativa mediante la definición e implementación de políticas y medidas de ahorro.</t>
  </si>
  <si>
    <t>CERO PAPEL</t>
  </si>
  <si>
    <t>Iniciativa en la administración pública que está relacionada con la reducción y el uso eficiente del consumo de papel, mediante la formación de nuevos hábitos en los servidores públicos con ayuda de las tecnologías de la información y las comunicaciones.</t>
  </si>
  <si>
    <t>BUENAS PRACTICAS AMBIENTALES</t>
  </si>
  <si>
    <t>Actividades que implican un cambio de cultura en las rutinas diarias, promoviendo el uso razonable de los recursos públicos y ambientales derivados de la gestión a cargo de la Entidad.</t>
  </si>
  <si>
    <t>PRINCIPIO DE ECONOMÍA</t>
  </si>
  <si>
    <t>Hace referencia a que todas las actuaciones derivadas de la actividad administrativa de una Entidad, se realicen de forma eficiente y buscando los mejores resultados en el menor tiempo posible, con la menor cantidad de recursos y los menores costos.</t>
  </si>
  <si>
    <t>EFICIENCIA</t>
  </si>
  <si>
    <t>La eficiencia busca evaluar el manejo de los recursos para orientados al cumplimiento de metas con los mejores resultados aplicando el principio de economía; en otras palabras se busca determinar si los bienes y servicios adquiridos por la Entidad se obtienen al mejor costo encontrándose estos en las mismas condiciones de calidad.</t>
  </si>
  <si>
    <t>OPTIMIZAR</t>
  </si>
  <si>
    <r>
      <rPr>
        <sz val="8"/>
        <color theme="1"/>
        <rFont val="Arial MT"/>
      </rPr>
      <t>Busca mejorar el estado actual de una actividad, proceso o elemento para obtener resultados superiores al estado anterior.</t>
    </r>
  </si>
  <si>
    <t>RACIONALIZAR</t>
  </si>
  <si>
    <r>
      <rPr>
        <sz val="8"/>
        <color theme="1"/>
        <rFont val="Arial MT"/>
      </rPr>
      <t>Conjunto de medidas adoptadas para alcanzar un objetivo determinado y con el menor costo posible.</t>
    </r>
  </si>
  <si>
    <t>DOCUMENTOS DE REFERENCIA</t>
  </si>
  <si>
    <t>• Constitución Política, Articulo 209: la función administrativa debe estar al servicio de los intereses generales en observancia, entre otros, de los principios de eficacia y economía.
• Ley 617 de 2000 estableció criterios de racionalidad del gasto público, en particular, el Capítulo VI hace referencia a la financiación de los gastos de funcionamiento a partir de los ingresos corrientes de libre destinación de Bogotá.
• Ley 489 de 1998, en su artículo 3, establece los principios de la función administrativa.
• Decreto  1068 de 2015 del Sector Hacienda y Crédito Público, reglamenta en la Parte 8, Título 4, medidas de austeridad del gasto público, facultando a las entidades territoriales a adoptar medidas equivalentes a las allí dispuestas en sus organizaciones administrativas.
• Decreto 111 de 1996 “Por el cual se compilan la Ley 38 de 1989, la Ley 179 de 1994 y la Ley 225 de 1995 que conforman el estatuto orgánico del presupuesto".
• Decreto 1737 de 1998 “Por el cual se expiden medidas de austeridad y eficiencia y se someten a condiciones especiales la asunción de compromisos por parte de las entidades públicas que manejan recursos del Tesoro Público”.
• Directiva Presidencial 04 de 2012. "Eficiencia administrativa y lineamientos de la política cero papel en la administración pública".
• Directiva Presidencial 02 de 2015 “Buenas prácticas para el ahorro de energía y agua”
• Directiva Presidencial 09 de 2018 “Directrices de austeridad”
• Acuerdo 719 de 2018 "Por el cual se establecen lineamientos generales para promover medidas de austeridad y transparencia del gasto público en las Entidades del orden Distrital, y se dictan otras disposiciones"
• Decreto 492 del 15 de agosto de 2019 "Por el cual se expiden lineamientos generales sobre austeridad y transparencia del gasto público en las entidades y organismos del orden distrital y se dictan otras disposiciones"
• Concepto unificador - ámbito de aplicación normas de austeridad en el gasto público en el Distrito Capital, expedido por la Secretaría Distrital de Hacienda (2020EE1155, 09-01-2020).
• Documento técnico plan institucional de gestión ambiental - Idartes
• Guía para la implementación de la política de eficiencia en el uso y consumo del papel - Idartes
• Procedimiento uso eficiente de la energía - Idartes
• Procedimiento uso eficiente del agua - Idartes
• Guía buenas prácticas ambientales - Idartes
• Circular 004 del 7 de julio de 2022 "Recopilación de datos e información de austeridad para entidades distritales del presupuesto general", expedida por la Secretaría General de la Alcaldía Mayor de Bogotá, D.C. y la Secretaria Distrital de Hacienda</t>
  </si>
  <si>
    <t>DESCRIPCIÓN DEL PLAN</t>
  </si>
  <si>
    <t>Seguimiento 1 trimestre</t>
  </si>
  <si>
    <t>Seguimiento 2 trimestre</t>
  </si>
  <si>
    <t>Seguimiento 3 trimestre</t>
  </si>
  <si>
    <t>Seguimiento 4 trimestre</t>
  </si>
  <si>
    <t>Indicador</t>
  </si>
  <si>
    <t>Concepto</t>
  </si>
  <si>
    <t>Actividades</t>
  </si>
  <si>
    <r>
      <rPr>
        <b/>
        <sz val="8"/>
        <color rgb="FF000000"/>
        <rFont val="Arial"/>
      </rPr>
      <t>Periodo de
seguimiento</t>
    </r>
  </si>
  <si>
    <r>
      <rPr>
        <b/>
        <sz val="8"/>
        <color rgb="FF000000"/>
        <rFont val="Arial"/>
      </rPr>
      <t>Fecha
inicio</t>
    </r>
  </si>
  <si>
    <r>
      <rPr>
        <b/>
        <sz val="8"/>
        <color rgb="FF000000"/>
        <rFont val="Arial"/>
      </rPr>
      <t>Fecha
final</t>
    </r>
  </si>
  <si>
    <t>Responsable</t>
  </si>
  <si>
    <t>Descripción Meta</t>
  </si>
  <si>
    <t>Meta</t>
  </si>
  <si>
    <t>Formula indicador de austeridad</t>
  </si>
  <si>
    <t>Valores segundo Trimestre 2022</t>
  </si>
  <si>
    <t>Valores segundo Trimestre  2023</t>
  </si>
  <si>
    <t>Resultado Indicador de Austeridad</t>
  </si>
  <si>
    <t>Formula Indicador de cumplimiento</t>
  </si>
  <si>
    <t>Indicador de cumplimiento</t>
  </si>
  <si>
    <t>Evidencia</t>
  </si>
  <si>
    <t>del 1 de enero al 31 de marzo de 2023</t>
  </si>
  <si>
    <t>del 1 de abril al 30 de junio de 2023</t>
  </si>
  <si>
    <t>del 1 de julio al 30 de septiembrede 2023</t>
  </si>
  <si>
    <t>del 1 de octubre al 31 de diciembre de 2023</t>
  </si>
  <si>
    <r>
      <rPr>
        <b/>
        <sz val="8"/>
        <color theme="1"/>
        <rFont val="Arial"/>
      </rPr>
      <t xml:space="preserve">Combustible
</t>
    </r>
    <r>
      <rPr>
        <sz val="8"/>
        <color theme="1"/>
        <rFont val="Arial"/>
      </rPr>
      <t>Realizar control y seguimiento a los gastos y consumos de combustible por cuenta de los vehículos y plantas eléctricas a cargo de la entidad, en el desarrollo de las actividades del proceso de Gestión Administrativa, para generar ahorro en los gastos del servicio de combustible, a través del uso eficiente de los vehículos y plantas eléctricas.</t>
    </r>
  </si>
  <si>
    <t>Llevar control, seguimiento y monitoreo, al consumo de combustibles, gasolina y ACPM de los vehículos y de las plantas eléctricas de la entidad, mediante el uso del chip que registre el
consumo diario de combustible en las estaciones de suministro por cada vehículo o tanqueo realizado.</t>
  </si>
  <si>
    <r>
      <rPr>
        <sz val="8"/>
        <color theme="1"/>
        <rFont val="Arial MT"/>
      </rPr>
      <t>Trimestral</t>
    </r>
  </si>
  <si>
    <r>
      <rPr>
        <sz val="8"/>
        <color rgb="FF000000"/>
        <rFont val="Arial MT"/>
      </rPr>
      <t>01
enero 2023</t>
    </r>
  </si>
  <si>
    <r>
      <rPr>
        <sz val="8"/>
        <color rgb="FF000000"/>
        <rFont val="Arial MT"/>
      </rPr>
      <t>31
diciembre 2023</t>
    </r>
  </si>
  <si>
    <r>
      <rPr>
        <sz val="8"/>
        <color theme="1"/>
        <rFont val="Arial MT"/>
      </rPr>
      <t>SAF-Servicios Generales y SAF-Infraestructura y Mantenimiento</t>
    </r>
  </si>
  <si>
    <r>
      <rPr>
        <sz val="8"/>
        <color theme="1"/>
        <rFont val="Arial MT"/>
      </rPr>
      <t>Mantener los controles de combustible actualizados de acuerdo con el seguimiento realizado a los reportes del contratista y de los conductores, así como, velar por la reduccion del 1% en el consumo de galones de gasolina y ACPM de los vehículos y de las plantas eléctricas de la Entidad con respecto a la vigencia anterior.</t>
    </r>
  </si>
  <si>
    <r>
      <rPr>
        <sz val="8"/>
        <color theme="1"/>
        <rFont val="Arial MT"/>
      </rPr>
      <t>Registro de consumo de combustible e Informe de austeridad trimestral</t>
    </r>
  </si>
  <si>
    <t>Se revisan y verifican para este periodo los consumos necesarios para el funcionamiento de los vehículos y plantas de la Entidad, teniendo en cuenta las actividades que se requieren de los camiones del Idartes, así como, la realización de eventos, los cuales disminuyeron y así mismo proporcionalmente el consumo de combustible.
Del mismo modo, de manera mensual se registran los consumos de combustible de la Entidad para mantener los controles y registros actualizados, de acuerdo con el seguimiento realizado a los reportes del contratista y de los conductores.</t>
  </si>
  <si>
    <r>
      <rPr>
        <b/>
        <sz val="8"/>
        <color rgb="FF000000"/>
        <rFont val="Arial"/>
      </rPr>
      <t xml:space="preserve">Papelería
</t>
    </r>
    <r>
      <rPr>
        <sz val="8"/>
        <color rgb="FF000000"/>
        <rFont val="Arial MT"/>
      </rPr>
      <t>Socializar y divulgar buenas prácticas y desarrollar lineamientos internos para el uso racional y de reducción progresiva del consumo de papel. Promover en los funcionarios y contratistas de Idartes el cumplimiento de los objetivos de transparencia, austeridad del gasto y cero papel, para reducir el impacto ambiental e interiorizar los hábitos del uso racional de este recurso, así como, la optimización y aprovechamiento de las herramientas tecnológicas disponibles.</t>
    </r>
  </si>
  <si>
    <t>Acciones enmarcadas dentro de la política de “Cero papel”, utilizando las herramientas tecnológicas disponibles en la Entidad y fortaleciendo los sistemas de información.</t>
  </si>
  <si>
    <r>
      <rPr>
        <sz val="8"/>
        <color theme="1"/>
        <rFont val="Arial MT"/>
      </rPr>
      <t>Trimestral</t>
    </r>
  </si>
  <si>
    <r>
      <rPr>
        <sz val="8"/>
        <color rgb="FF000000"/>
        <rFont val="Arial MT"/>
      </rPr>
      <t>01
enero 2023</t>
    </r>
  </si>
  <si>
    <r>
      <rPr>
        <sz val="8"/>
        <color rgb="FF000000"/>
        <rFont val="Arial MT"/>
      </rPr>
      <t>31
diciembre 2023</t>
    </r>
  </si>
  <si>
    <r>
      <rPr>
        <sz val="8"/>
        <color rgb="FF000000"/>
        <rFont val="Arial MT"/>
      </rPr>
      <t>Oficina Asesora de Planeación y Tecnologías de Información (OAP-TI), Comunicaciones,
SAF-Gestión Documental</t>
    </r>
  </si>
  <si>
    <t>Velar por la racionalización y uso eficiente del consumo de papel, así como, reducir el 1% del consumo de papel para la vigencia 2023</t>
  </si>
  <si>
    <t>Campañas realizadas</t>
  </si>
  <si>
    <t>No aplica</t>
  </si>
  <si>
    <t>Campañas incentivando el ahorro y reciclaje de papel, piezas de comunicación y capacitaciones para dejar de imprimir información que pueda guardarse en documento digital, de conformidad con lo establecido en la "Guía para la implementación de la política de eficiencia en el uso y consumo del papel".</t>
  </si>
  <si>
    <t>Desde la SAF-Gestión documental se elaboró el Plan de capacitaciones para la vigencia 2023 donde se tienen proyectadas 18 capacitaciones para abordar la temática de entregas en custodia y transferencias documentales, de las cuales se enfatizará en la implementación y aplicación de la política de eficiencia en el uso y consumo del papel. Estas capacitaciones están programadas para realizarse a partir del 12 de abril de 2023 hasta el 19 de mayo de 2023</t>
  </si>
  <si>
    <r>
      <rPr>
        <sz val="8"/>
        <color rgb="FF000000"/>
        <rFont val="Times New Roman"/>
      </rPr>
      <t xml:space="preserve">Para este componente se ha realizado un trabajo articulado y trasversal, en el cual han participado diferentes unidades de gestión para el cumplimiento del indicador:
</t>
    </r>
    <r>
      <rPr>
        <b/>
        <sz val="8"/>
        <color rgb="FF000000"/>
        <rFont val="Times New Roman"/>
      </rPr>
      <t xml:space="preserve">El equipo de gestión ambiental </t>
    </r>
    <r>
      <rPr>
        <sz val="8"/>
        <color rgb="FF000000"/>
        <rFont val="Times New Roman"/>
      </rPr>
      <t xml:space="preserve"> difundió masivamente mediante correo electrónico pieza de comunicación "Jornada ahorro de papel en el marco de la Campaña cero papel... Por un Idartes más digital, el 07 de junio de 2023 a las 8:00 am.
</t>
    </r>
    <r>
      <rPr>
        <b/>
        <sz val="8"/>
        <color rgb="FF000000"/>
        <rFont val="Times New Roman"/>
      </rPr>
      <t>La SAF-Gestión documental</t>
    </r>
    <r>
      <rPr>
        <sz val="8"/>
        <color rgb="FF000000"/>
        <rFont val="Times New Roman"/>
      </rPr>
      <t xml:space="preserve"> elaboró el Plan de comunicaciones para la vigencia 2023 donde se difundieron piezas de comunicación para informar y sensibilizar sobre la política de eficiencia en el uso y consumo del papel, así:
* Banner publicado en la intranet durante un mes (desde el 22 de junio de 2023 al 22 de julio de 2023) con la finalidad de socializar y dar a conocer la Política del Uso Eficiente del Papel y la Aplicación de la Estrategia de las  R: reduce, reutiliza, recicla y rechaza. 
</t>
    </r>
    <r>
      <rPr>
        <b/>
        <sz val="8"/>
        <color rgb="FF000000"/>
        <rFont val="Times New Roman"/>
      </rPr>
      <t>La SAF-Gestión documental</t>
    </r>
    <r>
      <rPr>
        <sz val="8"/>
        <color rgb="FF000000"/>
        <rFont val="Times New Roman"/>
      </rPr>
      <t xml:space="preserve">  llevó a cabo el Plan de capacitaciones para la vigencia 2023 donde se realizaron 18 capacitaciones para abordar la temática de entregas en custodia y transferencias documentales, en las cuales se abordó la implementación y aplicación de la política de eficiencia en el uso y consumo del papel. Estas capacitaciones se realizaron desde 12 de abril de 2023 hasta el 19 de mayo de 2023.</t>
    </r>
    <r>
      <rPr>
        <sz val="8"/>
        <color rgb="FF000000"/>
        <rFont val="Times New Roman"/>
      </rPr>
      <t xml:space="preserve">
</t>
    </r>
    <r>
      <rPr>
        <sz val="8"/>
        <color rgb="FF000000"/>
        <rFont val="Times New Roman"/>
      </rPr>
      <t xml:space="preserve">Por otro lado, se realizó el registro de consumo de resmas dentro del contrato de papeleria N° 1682, en el cual se recopiló el pedido  de 26 resmas tamaño carta y 14 oficio para un total de 40 resmas, por valor de $762.564. 
Para el segundo trimestre del 2022 no se realizaron giros en este ítem  
En el siguiente enlace se encuentra el reporte trimestral: </t>
    </r>
    <r>
      <rPr>
        <u/>
        <sz val="8"/>
        <color rgb="FF1155CC"/>
        <rFont val="Times New Roman"/>
      </rPr>
      <t>https://drive.google.com/drive/folders/1BNdpcvV6ZRef32a4Hgi7P71wekscOOrI</t>
    </r>
    <r>
      <rPr>
        <sz val="8"/>
        <color rgb="FF000000"/>
        <rFont val="Times New Roman"/>
      </rPr>
      <t xml:space="preserve"> </t>
    </r>
  </si>
  <si>
    <t>Reducir los envíos por mensajería física e incentivar el uso de la notificación electrónica certificada, para actos administrativos, salvo norma, en especial, cuando el destinatario lo haya manifestado expresamente.</t>
  </si>
  <si>
    <r>
      <rPr>
        <sz val="8"/>
        <color theme="1"/>
        <rFont val="Arial MT"/>
      </rPr>
      <t>Trimestral</t>
    </r>
  </si>
  <si>
    <r>
      <rPr>
        <sz val="8"/>
        <color rgb="FF000000"/>
        <rFont val="Arial MT"/>
      </rPr>
      <t>01
enero 2023</t>
    </r>
  </si>
  <si>
    <r>
      <rPr>
        <sz val="8"/>
        <color rgb="FF000000"/>
        <rFont val="Arial MT"/>
      </rPr>
      <t>31
diciembre 2023</t>
    </r>
  </si>
  <si>
    <t>SAF-Talento Humano, SAF-Gestión Documental, Oficina Asesora Jurídica, Comunicaciones</t>
  </si>
  <si>
    <r>
      <rPr>
        <sz val="8"/>
        <color theme="1"/>
        <rFont val="Arial MT"/>
      </rPr>
      <t>Promover las acciones correspondientes con el fin de reducir los envíos físicos de mensajería en un 1%</t>
    </r>
  </si>
  <si>
    <r>
      <rPr>
        <sz val="8"/>
        <color theme="1"/>
        <rFont val="Arial MT"/>
      </rPr>
      <t>Control mensual sobre la cantidad de envíos físicos a través de la empresa de mensajería</t>
    </r>
  </si>
  <si>
    <t>La SAF- Gestión Documental, mediante el contrato No 1805-2021 suscrito con Servicios Nacionales Postales 472, gestionó los envíos físicos, lo cual permitió la reducción de tiempos y papel para la gestión de la documentación. En la vigencia 2022 primer trimestre, se gestionaron en total de trescientos sesenta y nueve (369) envíos por mensajería física y veintiséis (26) por correo electrónico certificado, para la vigencia 2023 para el mismo trimestre, se gestionaron un total de   treinta (30) envíos correspondientes a envíos físicos y ochocientos sesenta y dos   (862) gestionados por correo electrónico certificado.
Por lo tanto, para el trimestre del 2023 se logra evidenciar que del 100% de los envíos realizados, el 96.25 % se realizaron mediante el correo electrónico gestion.documental@idartes.gov.co.</t>
  </si>
  <si>
    <r>
      <rPr>
        <sz val="8"/>
        <color rgb="FF000000"/>
        <rFont val="Times New Roman"/>
      </rPr>
      <t>La SAF- Gestión Documental, mediante el contrato Interadministrativo No 1805-2021 y 1549 de 2023 suscrito con Servicios Nacionales Postales 472, gestionó los envíos físicos, lo cual permitió la reducción de tiempos y papel para la gestión de la documentación. 
En la vigencia 2022 segundo trimestre, se gestionaron en total de  seiscientos noventa y cuatro (694) envíos por mensajería física y seiscientos treinta y tres  (633) por correo electrónico certificado. Mientras que para la vigencia 2023 para el mismo trimestre, se gestionaron un total de  doscientos sesenta y seis (263) envíos  físicos y</t>
    </r>
    <r>
      <rPr>
        <sz val="8"/>
        <color rgb="FFFF0000"/>
        <rFont val="Times New Roman"/>
      </rPr>
      <t xml:space="preserve"> </t>
    </r>
    <r>
      <rPr>
        <sz val="8"/>
        <color rgb="FF000000"/>
        <rFont val="Times New Roman"/>
      </rPr>
      <t>mil setenta y siete   (1077) gestionados por correo electrónico certificado</t>
    </r>
    <r>
      <rPr>
        <sz val="8"/>
        <color rgb="FFFF0000"/>
        <rFont val="Times New Roman"/>
      </rPr>
      <t>.</t>
    </r>
    <r>
      <rPr>
        <sz val="8"/>
        <color rgb="FF000000"/>
        <rFont val="Times New Roman"/>
      </rPr>
      <t xml:space="preserve">
Para el segundo trimestre del 2023 se logra evidenciar que del 100% de los envíos realizados, el 71.8.% se realizaron mediante el correo electrónico  gestion.documental@idartes.gov.co. 
En el siguiente enlace se encuentra el reporte trimestral: </t>
    </r>
    <r>
      <rPr>
        <u/>
        <sz val="8"/>
        <color rgb="FF1155CC"/>
        <rFont val="Times New Roman"/>
      </rPr>
      <t>https://drive.google.com/drive/folders/1BNdpcvV6ZRef32a4Hgi7P71wekscOOrI</t>
    </r>
  </si>
  <si>
    <r>
      <rPr>
        <b/>
        <sz val="8"/>
        <color rgb="FF000000"/>
        <rFont val="Arial"/>
      </rPr>
      <t xml:space="preserve">Servicios Públicos
</t>
    </r>
    <r>
      <rPr>
        <sz val="8"/>
        <color rgb="FF000000"/>
        <rFont val="Arial MT"/>
      </rPr>
      <t>Realizar control y seguimiento a los gastos y consumos de los servicios públicos de la entidad. Se implementarán acciones de sensibilización dirigidas a todo el personal de la Entidad, tendiendo a lograr un consumo racional de los servicios público. Lo anterior, sin dejar de realizar aquellos gastos que eviten poner en riesgo la integridad de los colaboradores del Idartes y de la comunidad en general que ingresen a la entidad por razones del servicio. Así mismo, se deberá privilegiar el uso de bombillos ahorradores y sensores para luz.</t>
    </r>
  </si>
  <si>
    <r>
      <rPr>
        <sz val="8"/>
        <color theme="1"/>
        <rFont val="Arial MT"/>
      </rPr>
      <t>Desarrollar actividades de sensibilización frente al uso correcto de los servicios públicos y divulgación de información de los canales de comunicación interna de la Entidad</t>
    </r>
  </si>
  <si>
    <r>
      <rPr>
        <sz val="8"/>
        <color theme="1"/>
        <rFont val="Arial MT"/>
      </rPr>
      <t>Trimestral</t>
    </r>
  </si>
  <si>
    <r>
      <rPr>
        <sz val="8"/>
        <color rgb="FF000000"/>
        <rFont val="Arial MT"/>
      </rPr>
      <t>01
enero 2023</t>
    </r>
  </si>
  <si>
    <r>
      <rPr>
        <sz val="8"/>
        <color rgb="FF000000"/>
        <rFont val="Arial MT"/>
      </rPr>
      <t>31
diciembre 2023</t>
    </r>
  </si>
  <si>
    <r>
      <rPr>
        <sz val="8"/>
        <color theme="1"/>
        <rFont val="Arial MT"/>
      </rPr>
      <t>SAF-Servicios Generales, Oficina Asesora de Planeación, Comunicaciones</t>
    </r>
  </si>
  <si>
    <r>
      <rPr>
        <sz val="8"/>
        <color theme="1"/>
        <rFont val="Arial MT"/>
      </rPr>
      <t>Reducir el consumo en 1% de los servicios públicos, sin poner en riesgo la seguridad e integridad de los colaboradores del Idartes y de la comunidad en general que ingresen a la Entidad por razones del servicio.</t>
    </r>
  </si>
  <si>
    <r>
      <rPr>
        <sz val="8"/>
        <color theme="1"/>
        <rFont val="Arial MT"/>
      </rPr>
      <t>Campañas incentivando el ahorro de energía y capacitaciones. Actividades desarrolladas por el PIGA</t>
    </r>
  </si>
  <si>
    <r>
      <rPr>
        <sz val="8"/>
        <color rgb="FF000000"/>
        <rFont val="Times New Roman"/>
      </rPr>
      <t xml:space="preserve">En el periodo comprendido entre enero y marzo de 2023, desde la OAP-TI, se realizó la campaña para el ahorro de energía eléctrica por parte de la comunidad institucional, la cual se difundió a través de los canales de información institucionales. También se actualizó y divulgó el tablero de control relacionado con el consumo de servicios públicos de agua y energía de la vigencia 2022. </t>
    </r>
    <r>
      <rPr>
        <u/>
        <sz val="8"/>
        <color rgb="FF1155CC"/>
        <rFont val="Times New Roman"/>
      </rPr>
      <t xml:space="preserve">
</t>
    </r>
    <r>
      <rPr>
        <sz val="8"/>
        <color rgb="FF000000"/>
        <rFont val="Times New Roman"/>
      </rPr>
      <t xml:space="preserve">
</t>
    </r>
    <r>
      <rPr>
        <u/>
        <sz val="8"/>
        <color rgb="FF1155CC"/>
        <rFont val="Times New Roman"/>
      </rPr>
      <t>https://app.powerbi.com/view?r=eyJrIjoiM2MxNjhjNTMtMWZhNi00NDU1LTliMWItMmUxOWUyZjRiMzdmIiwidCI6ImYzOTc5NGViLTY0ZDktNGQwMy1iZjE1LTcwOGIxMjRhNjcxNCJ9&amp;pageName=ReportSection</t>
    </r>
    <r>
      <rPr>
        <sz val="8"/>
        <color rgb="FF000000"/>
        <rFont val="Times New Roman"/>
      </rPr>
      <t xml:space="preserve">
Se solicitó desde el equipo de SAF Servicios Generales mediante correo electrónico a la Oficina Asesora de Planeación para tener más mecanismos que permitan la divulgación de la información de consumos de servicios públicos de la Entidad para poder crear conciencia en el uso adecuado y reducción del agua y de energía. Se siguió insistiendo en la anterior campaña, para diversificar ideas, o brindarlas para tener resultados más contundentes, y podrán  ser contampladas por la OAP -TI de la Entidad.
Con lo anterior durante el primer trimestre del 2023, se continuaron con la campañas de carácter ambiental, relacionada con el uso eficiente de los recursos naturales tales como agua y energía, además de la disminución de elementos plásticos por parte de la entidad y la invitación a reducir la adquisición de estos elementos. Estas campañas fueron socializadas con la comunidad institucional por medio de los canales de comunicación interna de la entidad. En articulación con el equipo de Tecnología, se continuó con la divulgación de mensajes en los equipos de cómputo de la entidad, donde se invita a la comunidad institucional a apagar las luces y computadores y aprovechar la luz del día. Se realizaron capacitaciones en temas de gestión ambiental, donde se mencionaron temas como el ahorro de energía y ahorro de agua los cuales hacen parte de los componentes del plan de austeridad y el plan de gestión ambiental.</t>
    </r>
  </si>
  <si>
    <r>
      <rPr>
        <sz val="8"/>
        <color rgb="FF000000"/>
        <rFont val="Times New Roman"/>
      </rPr>
      <t xml:space="preserve">En el segundo trimestre del 2023, el Idartes en cumplimiento de lo establecido en el Plan de Austeridad, realizó diferentes campañas, con el objetivo de sensibilizar a la comunidad institucional en el ahorro de energía, ahorro de agua, uso eficiente del papel, entre otros temas de carácter ambiental.
En el siguiente enlace se encuentra el reporte trimestral de algunos registros de las actividades realizadas, las cuales reposan en su totalidad en la carpeta 3. Campañas de sensibilización. </t>
    </r>
    <r>
      <rPr>
        <u/>
        <sz val="8"/>
        <color rgb="FF1155CC"/>
        <rFont val="Times New Roman"/>
      </rPr>
      <t>https://drive.google.com/drive/folders/1BY-kojLSxCpg_XIJbp_bCYXIhRAB4kuZ</t>
    </r>
    <r>
      <rPr>
        <sz val="8"/>
        <color rgb="FF000000"/>
        <rFont val="Times New Roman"/>
      </rPr>
      <t xml:space="preserve"> </t>
    </r>
  </si>
  <si>
    <r>
      <rPr>
        <sz val="8"/>
        <color theme="1"/>
        <rFont val="Arial MT"/>
      </rPr>
      <t>Desarrollar mantenimientos periódicos que incluyan la revisión frecuente del estado físico de medidores, tuberías y dispositivos, orientado a minimizar los niveles de pérdidas</t>
    </r>
  </si>
  <si>
    <r>
      <rPr>
        <sz val="8"/>
        <color theme="1"/>
        <rFont val="Arial MT"/>
      </rPr>
      <t>Trimestral</t>
    </r>
  </si>
  <si>
    <r>
      <rPr>
        <sz val="8"/>
        <color rgb="FF000000"/>
        <rFont val="Arial MT"/>
      </rPr>
      <t>01
enero 2023</t>
    </r>
  </si>
  <si>
    <r>
      <rPr>
        <sz val="8"/>
        <color rgb="FF000000"/>
        <rFont val="Arial MT"/>
      </rPr>
      <t>31
diciembre 2023</t>
    </r>
  </si>
  <si>
    <r>
      <rPr>
        <sz val="8"/>
        <color theme="1"/>
        <rFont val="Arial MT"/>
      </rPr>
      <t>SAF-Mantenimiento</t>
    </r>
  </si>
  <si>
    <r>
      <rPr>
        <sz val="8"/>
        <color theme="1"/>
        <rFont val="Arial MT"/>
      </rPr>
      <t>Mantenimientos realizados</t>
    </r>
  </si>
  <si>
    <r>
      <rPr>
        <sz val="8"/>
        <color theme="1"/>
        <rFont val="Arial MT"/>
      </rPr>
      <t>Registro de los mantenimientos realizados</t>
    </r>
  </si>
  <si>
    <t>La SAF-Infraestructura y Mantenimiento, con el animo de mantener los sistemas electricos e hidrosanitarios en buen estado de funcionamiento y evitar fugas y desperdicios de los servicios de energía y agua,  atendió los requerimientos de los equipamientos, sedes CREA a cargo del Idartes relacionados en los soportes del presente informe. Las disciplinas de actividades ejecutadas son: 
Eléctricas
Hidrosanitarias</t>
  </si>
  <si>
    <r>
      <rPr>
        <sz val="8"/>
        <color rgb="FF000000"/>
        <rFont val="Times New Roman"/>
      </rPr>
      <t xml:space="preserve">La SAF Infraestructura y Mantenimiento, para el presente periodo, ha continuado con las revisiones preventivas periódicas de los sistemas electricos e hidrosanitarios de suministros a las diferentes sedes, Creas, escenarios y equipamientos culturales a cargo de la Entidad. Para el caso del componente eléctrico, se han realizado cambios de luminarias y repuestos con tecnología ahorradora LED que proporciona mejor iluminación con un menor consumo de energía y con mayor durabilidad. Con estos cambios se realiza seguimiento de la vida útil de los elementos, permitiendo realizar un seguimiento eficaz, de cara a su mantenimiento predictivo, asegurando su correctoy permanente funcionamiento.
Para los sistemas sanitarios, se ha continuado con las revisiones preventivas periódicas de las baterías sanitarias existentes para detectar, evitar y reparar eventuales fugas o daños que ocasionen desperdicio de agua. Adicionalmente, mediante el contrato de reparaciones locativas que está ejecutando la SAF, se realizó la renovación de baterías sanitarias con sistema ahorrador en el Planetario de Bogotá y el Bloque Pedagógico, lo que representará a futuro un ahorro en el consumo de agua potable. 
Finalmente, por medio el programa de atención a requerimentos de mantenimiento, se han atendido las necesidades de reparación en las diferentes sedes, Creas, escenarios y equipamientos culturales a cargo de la Entidad, realizando mantenimientos correctivos a los elementos eléctricos e hidrosanitarios que presenten fallas, deterioro o requieran algún tipo de atención. Para este caso, las disciplinas correspondientes a las actividades ejecutadas son Eléctricas (53 requerimientos atendidos) e Hidrosanitarias (19 requerimientos atendidos).
En el siguiente enlace se encuentra el reporte trimestral de requerimientos atendidos:
</t>
    </r>
    <r>
      <rPr>
        <u/>
        <sz val="8"/>
        <color rgb="FF1155CC"/>
        <rFont val="Times New Roman"/>
      </rPr>
      <t>https://drive.google.com/drive/folders/1CeutfkYmsSCdMmSeZscdEQ-6fhUGZP0y?usp=drive_link</t>
    </r>
  </si>
  <si>
    <r>
      <rPr>
        <sz val="8"/>
        <color theme="1"/>
        <rFont val="Arial MT"/>
      </rPr>
      <t>Hacer seguimiento a los gastos y realizar alertas oportunas en caso de presentarse aumentos significativos en el consumo de los servicios públicos</t>
    </r>
  </si>
  <si>
    <r>
      <rPr>
        <sz val="8"/>
        <color theme="1"/>
        <rFont val="Arial MT"/>
      </rPr>
      <t>Trimestral</t>
    </r>
  </si>
  <si>
    <r>
      <rPr>
        <sz val="8"/>
        <color rgb="FF000000"/>
        <rFont val="Arial MT"/>
      </rPr>
      <t>01
enero 2022</t>
    </r>
  </si>
  <si>
    <r>
      <rPr>
        <sz val="8"/>
        <color rgb="FF000000"/>
        <rFont val="Arial MT"/>
      </rPr>
      <t>31
diciembre 2022</t>
    </r>
  </si>
  <si>
    <r>
      <rPr>
        <sz val="8"/>
        <color theme="1"/>
        <rFont val="Arial MT"/>
      </rPr>
      <t>SAF-Servicios Generales</t>
    </r>
  </si>
  <si>
    <r>
      <rPr>
        <sz val="8"/>
        <color theme="1"/>
        <rFont val="Arial MT"/>
      </rPr>
      <t>Registro del consumo de los servicios públicos</t>
    </r>
  </si>
  <si>
    <t xml:space="preserve">
Se realizó el registro de consumo de servicios públicos de manera mensual y oportuna de las cuentas a cargo de la entidad, junto con la verificación de los valores totales girados para el primer trimestre del 2023. Asimismo, se crean las alertas de consumos significativamente altos para agua y energía cuando es necesario. Se anexan soportes de las actividades adelantadas para este período.
El indicador de austeridad aumentó respecto al mismo periodo del año anterior por diferentes factores externos como lo son, el aumento de las tarifas reguladas por el CRA y el CRE junto con la inflación, requerimientos por el aumento de Eventos y alta presencialidad.</t>
  </si>
  <si>
    <r>
      <rPr>
        <sz val="8"/>
        <color rgb="FF000000"/>
        <rFont val="Times New Roman"/>
      </rPr>
      <t xml:space="preserve">Se realizó el registro de consumo de servicios públicos de forma mensual y oportuna de las cuentas a cargo de la Entidad, junto con la verificación de los valores totales girados para el segundo trimestre del 2023. Así mismo, se crean las alertas de consumos significativamente altos para agua y energía cuando es necesario. 
En el siguiente enlace se encuentra el reporte trimestral: </t>
    </r>
    <r>
      <rPr>
        <u/>
        <sz val="8"/>
        <color rgb="FF1155CC"/>
        <rFont val="Times New Roman"/>
      </rPr>
      <t>https://drive.google.com/drive/folders/1Bn7GsSrZFdirqj1encwYQht00LXBjQJG</t>
    </r>
    <r>
      <rPr>
        <sz val="8"/>
        <color rgb="FF000000"/>
        <rFont val="Times New Roman"/>
      </rPr>
      <t xml:space="preserve">
El indicador de austeridad  para este trimestres fue de -1321%  que representa un aumentó respecto al mismo periodo del año anterior por diferentes factores externos como lo son: el aumento de las tarifas reguladas por el CRA y el CRE junto con la inflación, requerimientos por el aumento de eventos y alta presencialidad dentro de los CREA y sedes y escenarios.</t>
    </r>
  </si>
  <si>
    <r>
      <rPr>
        <b/>
        <sz val="8"/>
        <color rgb="FF000000"/>
        <rFont val="Arial"/>
      </rPr>
      <t xml:space="preserve">Telefonía celular
</t>
    </r>
    <r>
      <rPr>
        <sz val="8"/>
        <color rgb="FF000000"/>
        <rFont val="Arial MT"/>
      </rPr>
      <t>Realizar control y seguimiento a los gastos y consumos de servicio de telefonía celular.</t>
    </r>
  </si>
  <si>
    <r>
      <rPr>
        <sz val="8"/>
        <color theme="1"/>
        <rFont val="Arial MT"/>
      </rPr>
      <t>Se procurará no contratar servicio de telefonía celular, salvo estricta autorización de la Dirección del Instituto.</t>
    </r>
  </si>
  <si>
    <r>
      <rPr>
        <sz val="8"/>
        <color theme="1"/>
        <rFont val="Arial MT"/>
      </rPr>
      <t>Trimestral</t>
    </r>
  </si>
  <si>
    <r>
      <rPr>
        <sz val="8"/>
        <color rgb="FF000000"/>
        <rFont val="Arial MT"/>
      </rPr>
      <t>01
enero 2023</t>
    </r>
  </si>
  <si>
    <r>
      <rPr>
        <sz val="8"/>
        <color rgb="FF000000"/>
        <rFont val="Arial MT"/>
      </rPr>
      <t>31
diciembre 2023</t>
    </r>
  </si>
  <si>
    <r>
      <rPr>
        <sz val="8"/>
        <color theme="1"/>
        <rFont val="Arial MT"/>
      </rPr>
      <t>Dirección y SAF</t>
    </r>
  </si>
  <si>
    <t>Reducir en un 1% la contratación del servicio de telefonía celular y la compra de equipos celulares.</t>
  </si>
  <si>
    <t>Autorizaciones expedidas, así como, facturas de compra de equipos o facturas de consumo de servicio de telefonía celular</t>
  </si>
  <si>
    <t>Al corte del presente informe no se han expedido autorizaciones conforme al control establecido. No se tienen contratados planes de telefonía celular para uso institucional.</t>
  </si>
  <si>
    <t>Para este trimestre no se ha realizado compras de equipos celulares, ni se ha contratado planes de telefonía celular para uso institucional. Cabe indicar que para el mismo periodo del año 2022, tampoco se realizaron compras por este concepto, por tanto se da un cumplimiento del 100%.</t>
  </si>
  <si>
    <r>
      <rPr>
        <b/>
        <sz val="8"/>
        <color rgb="FF000000"/>
        <rFont val="Arial"/>
      </rPr>
      <t xml:space="preserve">Horas extras
</t>
    </r>
    <r>
      <rPr>
        <sz val="8"/>
        <color rgb="FF000000"/>
        <rFont val="Arial MT"/>
      </rPr>
      <t>Hacen referencia al tiempo que un empleado labora como tiempo adicional a su jornada de trabajo habitual. Por lo cual, se da cumplimiento a los lineamientos de austeridad en el gasto público, a los procedimientos internos y a la normatividad vigente, en especial a los lineamientos impartidos por las entidades Distritales competentes.</t>
    </r>
  </si>
  <si>
    <r>
      <rPr>
        <sz val="8"/>
        <color theme="1"/>
        <rFont val="Arial MT"/>
      </rPr>
      <t>Pagar las horas extras exclusivamente a aquellos funcionarios que les asiste el derecho, de conformidad con la norma que rige la materia y en concordancia con el formato de autorización correspondiente. Así como, racionalizar las horas extras, ajustándolas a las estrictamente necesarias.</t>
    </r>
  </si>
  <si>
    <r>
      <rPr>
        <sz val="8"/>
        <color theme="1"/>
        <rFont val="Arial MT"/>
      </rPr>
      <t>Trimestral</t>
    </r>
  </si>
  <si>
    <r>
      <rPr>
        <sz val="8"/>
        <color rgb="FF000000"/>
        <rFont val="Arial MT"/>
      </rPr>
      <t>01
enero 2023</t>
    </r>
  </si>
  <si>
    <r>
      <rPr>
        <sz val="8"/>
        <color rgb="FF000000"/>
        <rFont val="Arial MT"/>
      </rPr>
      <t>31
diciembre 2023</t>
    </r>
  </si>
  <si>
    <r>
      <rPr>
        <sz val="8"/>
        <color theme="1"/>
        <rFont val="Arial MT"/>
      </rPr>
      <t>SAF-Talento Humano</t>
    </r>
  </si>
  <si>
    <t>Reducir en un 1% las horas extras en la Entidad,  que sean estrictamente necesarias para garantizar el servicio, estar ajustadas a la normatividad, a la racionalización y a la austeridad en el gasto.</t>
  </si>
  <si>
    <t>Consolidado de horas extras</t>
  </si>
  <si>
    <t xml:space="preserve">Para el primer trimestre de 2023, se incrementa en un 12,77% en comparación con el mismo periodo del 2022.  Esto se debe a factores como la terminación de la pandemia que lleva a una reactivación económica y del sector, generando mayor ocupación y mayor numero actividades realizadas en los equipamientos culturales. 
Para incentivar la austeridad en el gasto siempre se solicita la aplicación a lo establecido en el Acuerdo 371 de 2021,  articulo 4, donde indica que las entidades deben adelantar acciones que permitan el reconocimiento y pago de horas estas, ajustándose a las estrictamente necesarias.  </t>
  </si>
  <si>
    <t>Realizar dos (2) capacitaciones al año para promover la sensibilización y divulgación de la norma e implicaciones en materia de horas extras.</t>
  </si>
  <si>
    <r>
      <rPr>
        <sz val="8"/>
        <color theme="1"/>
        <rFont val="Arial MT"/>
      </rPr>
      <t>Trimestral</t>
    </r>
  </si>
  <si>
    <r>
      <rPr>
        <sz val="8"/>
        <color rgb="FF000000"/>
        <rFont val="Arial MT"/>
      </rPr>
      <t>01
enero 2023</t>
    </r>
  </si>
  <si>
    <r>
      <rPr>
        <sz val="8"/>
        <color rgb="FF000000"/>
        <rFont val="Arial MT"/>
      </rPr>
      <t>31
diciembre 2023</t>
    </r>
  </si>
  <si>
    <r>
      <rPr>
        <sz val="8"/>
        <color theme="1"/>
        <rFont val="Arial MT"/>
      </rPr>
      <t>SAF-Talento Humano</t>
    </r>
  </si>
  <si>
    <r>
      <rPr>
        <sz val="8"/>
        <color theme="1"/>
        <rFont val="Arial MT"/>
      </rPr>
      <t>Capacitaciones realizadas</t>
    </r>
  </si>
  <si>
    <r>
      <rPr>
        <sz val="8"/>
        <color theme="1"/>
        <rFont val="Arial MT"/>
      </rPr>
      <t>Actas de evidencia de capacitación</t>
    </r>
  </si>
  <si>
    <t>Se realiza capacitación de Horas Extras, Recargos Nocturnos y compensatorios por parte de la SAF- Talento Humano el día 22 de febrero de 2023 a los Tecnicos y operarios del TJEG. (Se anexa Acta)</t>
  </si>
  <si>
    <r>
      <rPr>
        <sz val="8"/>
        <color rgb="FF000000"/>
        <rFont val="Times New Roman"/>
      </rPr>
      <t xml:space="preserve">En el segundo trimestre de 2023, no se realizaron jornadas de capacitación para promover la sensibilización y divulgación de la norma e implicaciones en materia de horas extras; toda vez que la misma se realizó en el primer trimestre del año.
En el siguiente enlace se encuentra el reporte trimestral: </t>
    </r>
    <r>
      <rPr>
        <u/>
        <sz val="8"/>
        <color rgb="FF1155CC"/>
        <rFont val="Times New Roman"/>
      </rPr>
      <t>https://drive.google.com/drive/folders/1BKMefh0KRBJ2-imjPQUwgMa5rUI_7-1W</t>
    </r>
  </si>
  <si>
    <r>
      <rPr>
        <sz val="8"/>
        <color rgb="FF000000"/>
        <rFont val="Times New Roman"/>
      </rPr>
      <t xml:space="preserve">Se revisa y verifica para este periodo los consumos necesarios para el funcionamiento de los vehículos y plantas eléctricas de la Entidad, teniendo en cuenta las actividades en las que se requiere la prestación del servicio de  camiones del Idartes, así como,  ha disminuuido la realización de eventos, lo que conlleva  proporcionalmente  a la reducción del consumo de combustible.
De igual forma, de manera mensual se registran los consumos de combustible de la Entidad para mantener los controles y registros actualizados, de acuerdo con el seguimiento realizado a los reportes del contratista y de los conductores. 
Para este preriodo se cumplio con el indicador de austeridad en un 420%
Cabe aclarar que los recursos reportados son de reserva de proyectos de inversión y funcionamiento.  
En el siguiente enlace se encuentra el reporte trimestral: </t>
    </r>
    <r>
      <rPr>
        <u/>
        <sz val="8"/>
        <color rgb="FF1155CC"/>
        <rFont val="Times New Roman"/>
      </rPr>
      <t>https://drive.google.com/drive/folders/1BKcSLCxCXJJZw39P4VdRLs9cTAGwkYDc</t>
    </r>
  </si>
  <si>
    <r>
      <rPr>
        <sz val="8"/>
        <color rgb="FF000000"/>
        <rFont val="Times New Roman"/>
      </rPr>
      <t xml:space="preserve">
Para el segundo trimestre de 2023, se dio cumplimiento a lo estipulado en el Acuerdo N. 371 de 2021, artículo 4, que  indica que las entidades deben adelantar acciones que permitan racionalizar el reconocimiento y pago de horas extras, ajustándose a las estrictamente necesarias. 
Por lo tanto, la solicitud de horas extras, deben ser autorizadas por los ordenadores del gasto y el jefe inmediato de forma previa a la ejecuciòn de las horas extras con su respectiva justificación y firma; luego se realiza la verificación por la SAF Talento Humano, teniendo en cuenta que: 
* Las horas extras sólo se pagan a aquellos funcionarios que les asiste el derecho, de conformidad con la norma que rige la materia, en concordancia con el formato de autorización correspondiente y el acto administrativo que solicita el pago. 
* Se debe racionalizar las horas extras, mediante la autorización de las estrictamente necesarias firmadas por el ordenador del gasto.
* Solo se pagan Horas Extras a los niveles auxiliares administrativos y técnicos. 
Se evidencia un incremento del 16,67% en comparación con el mismo periodo de la vigencia 2022, en el cual se aprobaron y pagaron  2.712,5  horas por valor de $28.177.429. Esto, debido a la reactivaciòn econòmica la cual implicò el incremento por demanda de los servicios culturales que se realizan en los equipamientos culturales especialmente en el Teatro Jorge Eliecer Gaitan.
En el siguiente enlace se encuentra el reporte trimestral: </t>
    </r>
    <r>
      <rPr>
        <u/>
        <sz val="8"/>
        <color rgb="FF1155CC"/>
        <rFont val="Times New Roman"/>
      </rPr>
      <t>https://drive.google.com/drive/folders/1BKMefh0KRBJ2-imjPQUwgMa5rUI_7-1W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</si>
</sst>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0"/>
      <color rgb="FF000000"/>
      <name val="Times New Roman"/>
      <scheme val="minor"/>
    </font>
    <font>
      <sz val="8"/>
      <color rgb="FF000000"/>
      <name val="Times New Roman"/>
    </font>
    <font>
      <sz val="10"/>
      <name val="Times New Roman"/>
    </font>
    <font>
      <sz val="8"/>
      <color theme="1"/>
      <name val="Arial"/>
    </font>
    <font>
      <b/>
      <sz val="8"/>
      <color theme="1"/>
      <name val="Arial"/>
    </font>
    <font>
      <sz val="8"/>
      <color rgb="FF000000"/>
      <name val="Arial"/>
    </font>
    <font>
      <u/>
      <sz val="8"/>
      <color rgb="FF000000"/>
      <name val="Times New Roman"/>
    </font>
    <font>
      <u/>
      <sz val="8"/>
      <color rgb="FF000000"/>
      <name val="Times New Roman"/>
    </font>
    <font>
      <u/>
      <sz val="8"/>
      <color rgb="FF000000"/>
      <name val="Times New Roman"/>
    </font>
    <font>
      <u/>
      <sz val="8"/>
      <color rgb="FF000000"/>
      <name val="Times New Roman"/>
    </font>
    <font>
      <u/>
      <sz val="8"/>
      <color rgb="FF000000"/>
      <name val="Times New Roman"/>
    </font>
    <font>
      <u/>
      <sz val="8"/>
      <color rgb="FF000000"/>
      <name val="Times New Roman"/>
    </font>
    <font>
      <sz val="8"/>
      <color theme="1"/>
      <name val="Arial MT"/>
    </font>
    <font>
      <sz val="8"/>
      <color rgb="FF000009"/>
      <name val="Arial MT"/>
    </font>
    <font>
      <b/>
      <sz val="8"/>
      <color rgb="FF000000"/>
      <name val="Arial"/>
    </font>
    <font>
      <sz val="8"/>
      <color rgb="FF000000"/>
      <name val="Arial MT"/>
    </font>
    <font>
      <u/>
      <sz val="8"/>
      <color rgb="FF1155CC"/>
      <name val="Times New Roman"/>
    </font>
    <font>
      <b/>
      <sz val="8"/>
      <color rgb="FF000000"/>
      <name val="Times New Roman"/>
    </font>
    <font>
      <sz val="8"/>
      <color rgb="FFFF0000"/>
      <name val="Times New Roman"/>
    </font>
  </fonts>
  <fills count="5">
    <fill>
      <patternFill patternType="none"/>
    </fill>
    <fill>
      <patternFill patternType="gray125"/>
    </fill>
    <fill>
      <patternFill patternType="solid">
        <fgColor rgb="FFB4A7D5"/>
        <bgColor rgb="FFB4A7D5"/>
      </patternFill>
    </fill>
    <fill>
      <patternFill patternType="solid">
        <fgColor rgb="FFD9D2E9"/>
        <bgColor rgb="FFD9D2E9"/>
      </patternFill>
    </fill>
    <fill>
      <patternFill patternType="solid">
        <fgColor rgb="FFFDE9D9"/>
        <bgColor rgb="FFFDE9D9"/>
      </patternFill>
    </fill>
  </fills>
  <borders count="53">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bottom/>
      <diagonal/>
    </border>
    <border>
      <left/>
      <right style="thin">
        <color rgb="FF000000"/>
      </right>
      <top/>
      <bottom/>
      <diagonal/>
    </border>
    <border>
      <left/>
      <right/>
      <top/>
      <bottom/>
      <diagonal/>
    </border>
    <border>
      <left/>
      <right/>
      <top/>
      <bottom/>
      <diagonal/>
    </border>
    <border>
      <left/>
      <right style="thin">
        <color rgb="FF000000"/>
      </right>
      <top/>
      <bottom/>
      <diagonal/>
    </border>
    <border>
      <left style="thin">
        <color rgb="FF000000"/>
      </left>
      <right/>
      <top/>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style="thin">
        <color rgb="FF000000"/>
      </left>
      <right style="thin">
        <color rgb="FF000000"/>
      </right>
      <top style="thin">
        <color rgb="FF000000"/>
      </top>
      <bottom/>
      <diagonal/>
    </border>
    <border>
      <left style="thin">
        <color rgb="FF000000"/>
      </left>
      <right/>
      <top style="medium">
        <color rgb="FF000000"/>
      </top>
      <bottom style="thin">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right/>
      <top style="thin">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right/>
      <top style="medium">
        <color rgb="FF000000"/>
      </top>
      <bottom style="medium">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indexed="64"/>
      </left>
      <right style="thin">
        <color indexed="64"/>
      </right>
      <top style="thin">
        <color indexed="64"/>
      </top>
      <bottom style="thin">
        <color indexed="64"/>
      </bottom>
      <diagonal/>
    </border>
    <border>
      <left/>
      <right style="medium">
        <color rgb="FF000000"/>
      </right>
      <top style="medium">
        <color rgb="FF000000"/>
      </top>
      <bottom/>
      <diagonal/>
    </border>
    <border>
      <left/>
      <right style="medium">
        <color rgb="FF000000"/>
      </right>
      <top/>
      <bottom/>
      <diagonal/>
    </border>
    <border>
      <left/>
      <right style="medium">
        <color rgb="FF000000"/>
      </right>
      <top style="medium">
        <color rgb="FF000000"/>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style="medium">
        <color rgb="FF000000"/>
      </bottom>
      <diagonal/>
    </border>
    <border>
      <left/>
      <right style="medium">
        <color rgb="FF000000"/>
      </right>
      <top style="medium">
        <color rgb="FF000000"/>
      </top>
      <bottom style="medium">
        <color rgb="FF000000"/>
      </bottom>
      <diagonal/>
    </border>
  </borders>
  <cellStyleXfs count="1">
    <xf numFmtId="0" fontId="0" fillId="0" borderId="0"/>
  </cellStyleXfs>
  <cellXfs count="123">
    <xf numFmtId="0" fontId="0" fillId="0" borderId="0" xfId="0" applyFont="1" applyAlignment="1">
      <alignment horizontal="left" vertical="top"/>
    </xf>
    <xf numFmtId="0" fontId="3" fillId="0" borderId="4" xfId="0" applyFont="1" applyBorder="1" applyAlignment="1">
      <alignment horizontal="center" vertical="center" wrapText="1"/>
    </xf>
    <xf numFmtId="0" fontId="1" fillId="0" borderId="4" xfId="0" applyFont="1" applyBorder="1" applyAlignment="1">
      <alignment horizontal="left" vertical="center" wrapText="1"/>
    </xf>
    <xf numFmtId="0" fontId="1" fillId="0" borderId="0" xfId="0" applyFont="1" applyAlignment="1">
      <alignment horizontal="left" vertical="center"/>
    </xf>
    <xf numFmtId="0" fontId="3" fillId="0" borderId="4" xfId="0" applyFont="1" applyBorder="1" applyAlignment="1">
      <alignment horizontal="left" vertical="center" wrapText="1"/>
    </xf>
    <xf numFmtId="0" fontId="4" fillId="2" borderId="4" xfId="0" applyFont="1" applyFill="1" applyBorder="1" applyAlignment="1">
      <alignment horizontal="left" vertical="center" wrapText="1"/>
    </xf>
    <xf numFmtId="0" fontId="4" fillId="3" borderId="16"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20" xfId="0" applyFont="1" applyFill="1" applyBorder="1" applyAlignment="1">
      <alignment horizontal="center" vertical="center" wrapText="1"/>
    </xf>
    <xf numFmtId="0" fontId="1" fillId="3" borderId="20"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4" fillId="3" borderId="25" xfId="0" applyFont="1" applyFill="1" applyBorder="1" applyAlignment="1">
      <alignment horizontal="center" vertical="center" wrapText="1"/>
    </xf>
    <xf numFmtId="0" fontId="4" fillId="3" borderId="26" xfId="0" applyFont="1" applyFill="1" applyBorder="1" applyAlignment="1">
      <alignment horizontal="center" vertical="center" wrapText="1"/>
    </xf>
    <xf numFmtId="0" fontId="1" fillId="0" borderId="0" xfId="0" applyFont="1" applyAlignment="1">
      <alignment horizontal="center" vertical="center"/>
    </xf>
    <xf numFmtId="0" fontId="4" fillId="3" borderId="27"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1" fillId="3" borderId="28" xfId="0" applyFont="1" applyFill="1" applyBorder="1" applyAlignment="1">
      <alignment horizontal="center" vertical="center" wrapText="1"/>
    </xf>
    <xf numFmtId="0" fontId="4" fillId="3" borderId="29" xfId="0" applyFont="1" applyFill="1" applyBorder="1" applyAlignment="1">
      <alignment horizontal="center" vertical="center" wrapText="1"/>
    </xf>
    <xf numFmtId="0" fontId="4" fillId="3" borderId="30" xfId="0" applyFont="1" applyFill="1" applyBorder="1" applyAlignment="1">
      <alignment horizontal="center" vertical="center" wrapText="1"/>
    </xf>
    <xf numFmtId="9" fontId="1" fillId="0" borderId="0" xfId="0" applyNumberFormat="1" applyFont="1" applyAlignment="1">
      <alignment horizontal="center" vertical="center"/>
    </xf>
    <xf numFmtId="0" fontId="4" fillId="0" borderId="31" xfId="0" applyFont="1" applyBorder="1" applyAlignment="1">
      <alignment horizontal="left" vertical="center" wrapText="1"/>
    </xf>
    <xf numFmtId="0" fontId="3" fillId="0" borderId="32" xfId="0" applyFont="1" applyBorder="1" applyAlignment="1">
      <alignment horizontal="left" vertical="center" wrapText="1"/>
    </xf>
    <xf numFmtId="0" fontId="1" fillId="0" borderId="32" xfId="0" applyFont="1" applyBorder="1" applyAlignment="1">
      <alignment horizontal="left" vertical="center" wrapText="1"/>
    </xf>
    <xf numFmtId="9" fontId="1" fillId="0" borderId="32" xfId="0" applyNumberFormat="1" applyFont="1" applyBorder="1" applyAlignment="1">
      <alignment horizontal="center" vertical="center" wrapText="1"/>
    </xf>
    <xf numFmtId="10" fontId="1" fillId="0" borderId="33" xfId="0" applyNumberFormat="1" applyFont="1" applyBorder="1" applyAlignment="1">
      <alignment horizontal="left" vertical="center" wrapText="1"/>
    </xf>
    <xf numFmtId="0" fontId="1" fillId="0" borderId="33" xfId="0" applyFont="1" applyBorder="1" applyAlignment="1">
      <alignment horizontal="left" vertical="center" wrapText="1"/>
    </xf>
    <xf numFmtId="9" fontId="3" fillId="0" borderId="33" xfId="0" applyNumberFormat="1" applyFont="1" applyBorder="1" applyAlignment="1">
      <alignment horizontal="center" vertical="center" wrapText="1"/>
    </xf>
    <xf numFmtId="0" fontId="3" fillId="0" borderId="33" xfId="0" applyFont="1" applyBorder="1" applyAlignment="1">
      <alignment horizontal="left" vertical="center" wrapText="1"/>
    </xf>
    <xf numFmtId="0" fontId="3" fillId="0" borderId="17" xfId="0" applyFont="1" applyBorder="1" applyAlignment="1">
      <alignment horizontal="left" vertical="center" wrapText="1"/>
    </xf>
    <xf numFmtId="0" fontId="1" fillId="0" borderId="17" xfId="0" applyFont="1" applyBorder="1" applyAlignment="1">
      <alignment horizontal="center" vertical="center" wrapText="1"/>
    </xf>
    <xf numFmtId="0" fontId="3" fillId="0" borderId="32" xfId="0" applyFont="1" applyBorder="1" applyAlignment="1">
      <alignment horizontal="left" vertical="center" wrapText="1"/>
    </xf>
    <xf numFmtId="9" fontId="1" fillId="0" borderId="34" xfId="0" applyNumberFormat="1" applyFont="1" applyBorder="1" applyAlignment="1">
      <alignment horizontal="center" vertical="center" wrapText="1"/>
    </xf>
    <xf numFmtId="0" fontId="3" fillId="0" borderId="28" xfId="0" applyFont="1" applyBorder="1" applyAlignment="1">
      <alignment horizontal="center" vertical="center" wrapText="1"/>
    </xf>
    <xf numFmtId="0" fontId="3" fillId="0" borderId="34" xfId="0" applyFont="1" applyBorder="1" applyAlignment="1">
      <alignment horizontal="left" vertical="center" wrapText="1"/>
    </xf>
    <xf numFmtId="0" fontId="1" fillId="0" borderId="34" xfId="0" applyFont="1" applyBorder="1" applyAlignment="1">
      <alignment horizontal="center" vertical="center" wrapText="1"/>
    </xf>
    <xf numFmtId="0" fontId="3" fillId="0" borderId="34" xfId="0" applyFont="1" applyBorder="1" applyAlignment="1">
      <alignment horizontal="center" vertical="center" wrapText="1"/>
    </xf>
    <xf numFmtId="9" fontId="1" fillId="0" borderId="37" xfId="0" applyNumberFormat="1" applyFont="1" applyBorder="1" applyAlignment="1">
      <alignment horizontal="center" vertical="center" wrapText="1"/>
    </xf>
    <xf numFmtId="0" fontId="1" fillId="0" borderId="34" xfId="0" applyFont="1" applyBorder="1" applyAlignment="1">
      <alignment horizontal="left" vertical="center" wrapText="1"/>
    </xf>
    <xf numFmtId="3" fontId="1" fillId="0" borderId="24" xfId="0" applyNumberFormat="1" applyFont="1" applyBorder="1" applyAlignment="1">
      <alignment horizontal="center" vertical="center" wrapText="1"/>
    </xf>
    <xf numFmtId="10" fontId="1" fillId="0" borderId="5" xfId="0" applyNumberFormat="1" applyFont="1" applyBorder="1" applyAlignment="1">
      <alignment horizontal="left" vertical="center" wrapText="1"/>
    </xf>
    <xf numFmtId="0" fontId="1" fillId="0" borderId="5" xfId="0" applyFont="1" applyBorder="1" applyAlignment="1">
      <alignment horizontal="left" vertical="center" wrapText="1"/>
    </xf>
    <xf numFmtId="9" fontId="3" fillId="0" borderId="5" xfId="0" applyNumberFormat="1" applyFont="1" applyBorder="1" applyAlignment="1">
      <alignment horizontal="center" vertical="center" wrapText="1"/>
    </xf>
    <xf numFmtId="0" fontId="3" fillId="0" borderId="5" xfId="0" applyFont="1" applyBorder="1" applyAlignment="1">
      <alignment horizontal="center" vertical="center" wrapText="1"/>
    </xf>
    <xf numFmtId="0" fontId="3" fillId="0" borderId="17" xfId="0" applyFont="1" applyBorder="1" applyAlignment="1">
      <alignment horizontal="center" vertical="center" wrapText="1"/>
    </xf>
    <xf numFmtId="0" fontId="8" fillId="0" borderId="14" xfId="0" applyFont="1" applyBorder="1" applyAlignment="1">
      <alignment horizontal="left" vertical="center" wrapText="1"/>
    </xf>
    <xf numFmtId="0" fontId="1" fillId="0" borderId="4" xfId="0" applyFont="1" applyBorder="1" applyAlignment="1">
      <alignment horizontal="center" vertical="center" wrapText="1"/>
    </xf>
    <xf numFmtId="0" fontId="1" fillId="0" borderId="11" xfId="0" applyFont="1" applyBorder="1" applyAlignment="1">
      <alignment horizontal="left" vertical="center" wrapText="1"/>
    </xf>
    <xf numFmtId="0" fontId="3" fillId="0" borderId="28" xfId="0" applyFont="1" applyBorder="1" applyAlignment="1">
      <alignment horizontal="left" vertical="center" wrapText="1"/>
    </xf>
    <xf numFmtId="0" fontId="1" fillId="0" borderId="28" xfId="0" applyFont="1" applyBorder="1" applyAlignment="1">
      <alignment horizontal="center" vertical="center" wrapText="1"/>
    </xf>
    <xf numFmtId="9" fontId="1" fillId="0" borderId="28" xfId="0" applyNumberFormat="1" applyFont="1" applyBorder="1" applyAlignment="1">
      <alignment horizontal="left" vertical="center" wrapText="1"/>
    </xf>
    <xf numFmtId="0" fontId="1" fillId="0" borderId="28" xfId="0" applyFont="1" applyBorder="1" applyAlignment="1">
      <alignment horizontal="left" vertical="center" wrapText="1"/>
    </xf>
    <xf numFmtId="10" fontId="1" fillId="0" borderId="28" xfId="0" applyNumberFormat="1" applyFont="1" applyBorder="1" applyAlignment="1">
      <alignment horizontal="left" vertical="center" wrapText="1"/>
    </xf>
    <xf numFmtId="9" fontId="3" fillId="0" borderId="28" xfId="0" applyNumberFormat="1" applyFont="1" applyBorder="1" applyAlignment="1">
      <alignment horizontal="center" vertical="center" wrapText="1"/>
    </xf>
    <xf numFmtId="0" fontId="1" fillId="0" borderId="40" xfId="0" applyFont="1" applyBorder="1" applyAlignment="1">
      <alignment horizontal="left" vertical="center" wrapText="1"/>
    </xf>
    <xf numFmtId="0" fontId="1" fillId="0" borderId="41" xfId="0" applyFont="1" applyBorder="1" applyAlignment="1">
      <alignment horizontal="left" vertical="center" wrapText="1"/>
    </xf>
    <xf numFmtId="0" fontId="3" fillId="0" borderId="42" xfId="0" applyFont="1" applyBorder="1" applyAlignment="1">
      <alignment horizontal="left" vertical="center" wrapText="1"/>
    </xf>
    <xf numFmtId="0" fontId="1" fillId="0" borderId="42" xfId="0" applyFont="1" applyBorder="1" applyAlignment="1">
      <alignment horizontal="center" vertical="center" wrapText="1"/>
    </xf>
    <xf numFmtId="0" fontId="3" fillId="0" borderId="42" xfId="0" applyFont="1" applyBorder="1" applyAlignment="1">
      <alignment horizontal="center" vertical="center" wrapText="1"/>
    </xf>
    <xf numFmtId="9" fontId="3" fillId="0" borderId="42" xfId="0" applyNumberFormat="1" applyFont="1" applyBorder="1" applyAlignment="1">
      <alignment horizontal="left" vertical="center" wrapText="1"/>
    </xf>
    <xf numFmtId="0" fontId="1" fillId="0" borderId="42" xfId="0" applyFont="1" applyBorder="1" applyAlignment="1">
      <alignment horizontal="left" vertical="center" wrapText="1"/>
    </xf>
    <xf numFmtId="10" fontId="1" fillId="0" borderId="42" xfId="0" applyNumberFormat="1" applyFont="1" applyBorder="1" applyAlignment="1">
      <alignment horizontal="left" vertical="center" wrapText="1"/>
    </xf>
    <xf numFmtId="9" fontId="3" fillId="0" borderId="17" xfId="0" applyNumberFormat="1" applyFont="1" applyBorder="1" applyAlignment="1">
      <alignment horizontal="center" vertical="center" wrapText="1"/>
    </xf>
    <xf numFmtId="0" fontId="1" fillId="0" borderId="43" xfId="0" applyFont="1" applyBorder="1" applyAlignment="1">
      <alignment horizontal="left" vertical="center" wrapText="1"/>
    </xf>
    <xf numFmtId="9" fontId="1" fillId="0" borderId="17" xfId="0" applyNumberFormat="1" applyFont="1" applyBorder="1" applyAlignment="1">
      <alignment horizontal="center" vertical="center" wrapText="1"/>
    </xf>
    <xf numFmtId="0" fontId="1" fillId="0" borderId="17" xfId="0" applyFont="1" applyBorder="1" applyAlignment="1">
      <alignment horizontal="left" vertical="center" wrapText="1"/>
    </xf>
    <xf numFmtId="10" fontId="1" fillId="0" borderId="17" xfId="0" applyNumberFormat="1" applyFont="1" applyBorder="1" applyAlignment="1">
      <alignment horizontal="left" vertical="center" wrapText="1"/>
    </xf>
    <xf numFmtId="9" fontId="3" fillId="0" borderId="17" xfId="0" applyNumberFormat="1" applyFont="1" applyBorder="1" applyAlignment="1">
      <alignment horizontal="center" vertical="center" wrapText="1"/>
    </xf>
    <xf numFmtId="0" fontId="3" fillId="0" borderId="28" xfId="0" applyFont="1" applyBorder="1" applyAlignment="1">
      <alignment horizontal="left" vertical="center" wrapText="1"/>
    </xf>
    <xf numFmtId="0" fontId="1" fillId="0" borderId="1" xfId="0" applyFont="1" applyBorder="1" applyAlignment="1">
      <alignment horizontal="left" vertical="center" wrapText="1"/>
    </xf>
    <xf numFmtId="0" fontId="2" fillId="0" borderId="2" xfId="0" applyFont="1" applyBorder="1" applyAlignment="1">
      <alignment horizontal="left" vertical="top"/>
    </xf>
    <xf numFmtId="0" fontId="2" fillId="0" borderId="3" xfId="0" applyFont="1" applyBorder="1" applyAlignment="1">
      <alignment horizontal="left" vertical="top"/>
    </xf>
    <xf numFmtId="0" fontId="2" fillId="0" borderId="5" xfId="0" applyFont="1" applyBorder="1" applyAlignment="1">
      <alignment horizontal="left" vertical="top"/>
    </xf>
    <xf numFmtId="0" fontId="0" fillId="0" borderId="0" xfId="0" applyFont="1" applyAlignment="1">
      <alignment horizontal="left" vertical="top"/>
    </xf>
    <xf numFmtId="0" fontId="2" fillId="0" borderId="6" xfId="0" applyFont="1" applyBorder="1" applyAlignment="1">
      <alignment horizontal="left" vertical="top"/>
    </xf>
    <xf numFmtId="0" fontId="2" fillId="0" borderId="7" xfId="0" applyFont="1" applyBorder="1" applyAlignment="1">
      <alignment horizontal="left" vertical="top"/>
    </xf>
    <xf numFmtId="0" fontId="2" fillId="0" borderId="8" xfId="0" applyFont="1" applyBorder="1" applyAlignment="1">
      <alignment horizontal="left" vertical="top"/>
    </xf>
    <xf numFmtId="0" fontId="2" fillId="0" borderId="9" xfId="0" applyFont="1" applyBorder="1" applyAlignment="1">
      <alignment horizontal="left" vertical="top"/>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11" xfId="0" applyFont="1" applyBorder="1" applyAlignment="1">
      <alignment horizontal="left" vertical="top"/>
    </xf>
    <xf numFmtId="0" fontId="2" fillId="0" borderId="12" xfId="0" applyFont="1" applyBorder="1" applyAlignment="1">
      <alignment horizontal="left" vertical="top"/>
    </xf>
    <xf numFmtId="0" fontId="3" fillId="0" borderId="10" xfId="0" applyFont="1" applyBorder="1" applyAlignment="1">
      <alignment horizontal="left" vertical="center" wrapText="1"/>
    </xf>
    <xf numFmtId="0" fontId="4" fillId="3" borderId="10" xfId="0" applyFont="1" applyFill="1" applyBorder="1" applyAlignment="1">
      <alignment horizontal="center" vertical="center" wrapText="1"/>
    </xf>
    <xf numFmtId="0" fontId="5" fillId="0" borderId="10" xfId="0" applyFont="1" applyBorder="1" applyAlignment="1">
      <alignment horizontal="left" vertical="center" wrapText="1"/>
    </xf>
    <xf numFmtId="0" fontId="1" fillId="0" borderId="2" xfId="0" applyFont="1" applyBorder="1" applyAlignment="1">
      <alignment horizontal="left" vertical="center" wrapText="1"/>
    </xf>
    <xf numFmtId="0" fontId="4" fillId="3" borderId="13" xfId="0" applyFont="1" applyFill="1" applyBorder="1" applyAlignment="1">
      <alignment horizontal="center" vertical="center" wrapText="1"/>
    </xf>
    <xf numFmtId="0" fontId="2" fillId="0" borderId="14" xfId="0" applyFont="1" applyBorder="1" applyAlignment="1">
      <alignment horizontal="left" vertical="top"/>
    </xf>
    <xf numFmtId="0" fontId="2" fillId="0" borderId="15" xfId="0" applyFont="1" applyBorder="1" applyAlignment="1">
      <alignment horizontal="left" vertical="top"/>
    </xf>
    <xf numFmtId="0" fontId="4" fillId="3" borderId="21" xfId="0" applyFont="1" applyFill="1" applyBorder="1" applyAlignment="1">
      <alignment horizontal="center" vertical="center" wrapText="1"/>
    </xf>
    <xf numFmtId="0" fontId="2" fillId="0" borderId="22" xfId="0" applyFont="1" applyBorder="1" applyAlignment="1">
      <alignment horizontal="left" vertical="top"/>
    </xf>
    <xf numFmtId="0" fontId="2" fillId="0" borderId="23" xfId="0" applyFont="1" applyBorder="1" applyAlignment="1">
      <alignment horizontal="left" vertical="top"/>
    </xf>
    <xf numFmtId="0" fontId="3" fillId="0" borderId="32" xfId="0" applyFont="1" applyBorder="1" applyAlignment="1">
      <alignment horizontal="left" vertical="center" wrapText="1"/>
    </xf>
    <xf numFmtId="0" fontId="2" fillId="0" borderId="37" xfId="0" applyFont="1" applyBorder="1" applyAlignment="1">
      <alignment horizontal="left" vertical="top"/>
    </xf>
    <xf numFmtId="0" fontId="2" fillId="0" borderId="39" xfId="0" applyFont="1" applyBorder="1" applyAlignment="1">
      <alignment horizontal="left" vertical="top"/>
    </xf>
    <xf numFmtId="0" fontId="3" fillId="0" borderId="35" xfId="0" applyFont="1" applyBorder="1" applyAlignment="1">
      <alignment horizontal="center" vertical="center" wrapText="1"/>
    </xf>
    <xf numFmtId="0" fontId="1" fillId="0" borderId="31" xfId="0" applyFont="1" applyBorder="1" applyAlignment="1">
      <alignment horizontal="left" vertical="center" wrapText="1"/>
    </xf>
    <xf numFmtId="0" fontId="2" fillId="0" borderId="36" xfId="0" applyFont="1" applyBorder="1" applyAlignment="1">
      <alignment horizontal="left" vertical="top"/>
    </xf>
    <xf numFmtId="0" fontId="2" fillId="0" borderId="38" xfId="0" applyFont="1" applyBorder="1" applyAlignment="1">
      <alignment horizontal="left" vertical="top"/>
    </xf>
    <xf numFmtId="0" fontId="3" fillId="0" borderId="44" xfId="0" applyFont="1" applyBorder="1" applyAlignment="1">
      <alignment horizontal="center" vertical="center" wrapText="1"/>
    </xf>
    <xf numFmtId="0" fontId="2" fillId="0" borderId="40" xfId="0" applyFont="1" applyBorder="1" applyAlignment="1">
      <alignment horizontal="left" vertical="top"/>
    </xf>
    <xf numFmtId="0" fontId="2" fillId="0" borderId="45" xfId="0" applyFont="1" applyBorder="1" applyAlignment="1">
      <alignment horizontal="left" vertical="top"/>
    </xf>
    <xf numFmtId="0" fontId="1" fillId="0" borderId="24" xfId="0" applyFont="1" applyBorder="1" applyAlignment="1">
      <alignment horizontal="left" vertical="center" wrapText="1"/>
    </xf>
    <xf numFmtId="0" fontId="1" fillId="0" borderId="14" xfId="0" applyFont="1" applyBorder="1" applyAlignment="1">
      <alignment horizontal="left" vertical="center" wrapText="1"/>
    </xf>
    <xf numFmtId="0" fontId="1" fillId="0" borderId="47" xfId="0" applyFont="1" applyBorder="1" applyAlignment="1">
      <alignment horizontal="left" vertical="center"/>
    </xf>
    <xf numFmtId="0" fontId="1" fillId="0" borderId="48" xfId="0" applyFont="1" applyBorder="1" applyAlignment="1">
      <alignment horizontal="left" vertical="center"/>
    </xf>
    <xf numFmtId="0" fontId="1" fillId="0" borderId="49" xfId="0" applyFont="1" applyBorder="1" applyAlignment="1">
      <alignment horizontal="left" vertical="center"/>
    </xf>
    <xf numFmtId="0" fontId="1" fillId="0" borderId="50" xfId="0" applyFont="1" applyBorder="1" applyAlignment="1">
      <alignment horizontal="left" vertical="center"/>
    </xf>
    <xf numFmtId="0" fontId="1" fillId="0" borderId="51" xfId="0" applyFont="1" applyBorder="1" applyAlignment="1">
      <alignment horizontal="left" vertical="center"/>
    </xf>
    <xf numFmtId="0" fontId="1" fillId="0" borderId="52" xfId="0" applyFont="1" applyBorder="1" applyAlignment="1">
      <alignment horizontal="left" vertical="center"/>
    </xf>
    <xf numFmtId="0" fontId="4" fillId="3" borderId="34" xfId="0" applyFont="1" applyFill="1" applyBorder="1" applyAlignment="1">
      <alignment horizontal="center" vertical="center" wrapText="1"/>
    </xf>
    <xf numFmtId="0" fontId="6" fillId="4" borderId="46" xfId="0" applyFont="1" applyFill="1" applyBorder="1" applyAlignment="1">
      <alignment horizontal="left" vertical="center" wrapText="1"/>
    </xf>
    <xf numFmtId="0" fontId="1" fillId="0" borderId="46" xfId="0" applyFont="1" applyBorder="1" applyAlignment="1">
      <alignment horizontal="left" vertical="center"/>
    </xf>
    <xf numFmtId="0" fontId="7" fillId="4" borderId="46" xfId="0" applyFont="1" applyFill="1" applyBorder="1" applyAlignment="1">
      <alignment horizontal="left" vertical="center" wrapText="1"/>
    </xf>
    <xf numFmtId="0" fontId="9" fillId="4" borderId="46" xfId="0" applyFont="1" applyFill="1" applyBorder="1" applyAlignment="1">
      <alignment horizontal="left" vertical="center" wrapText="1"/>
    </xf>
    <xf numFmtId="0" fontId="10" fillId="4" borderId="46" xfId="0" applyFont="1" applyFill="1" applyBorder="1" applyAlignment="1">
      <alignment horizontal="left" vertical="center" wrapText="1"/>
    </xf>
    <xf numFmtId="0" fontId="11" fillId="4" borderId="46" xfId="0" applyFont="1" applyFill="1" applyBorder="1" applyAlignment="1">
      <alignment horizontal="left" vertical="center" wrapText="1"/>
    </xf>
    <xf numFmtId="0" fontId="1" fillId="4" borderId="46" xfId="0" applyFont="1" applyFill="1" applyBorder="1" applyAlignment="1">
      <alignment horizontal="left" vertical="center" wrapText="1"/>
    </xf>
    <xf numFmtId="3" fontId="1" fillId="0" borderId="4" xfId="0" applyNumberFormat="1" applyFont="1" applyFill="1" applyBorder="1" applyAlignment="1">
      <alignment horizontal="center" vertical="center" wrapText="1"/>
    </xf>
    <xf numFmtId="3" fontId="1" fillId="0" borderId="42" xfId="0" applyNumberFormat="1" applyFont="1" applyFill="1" applyBorder="1" applyAlignment="1">
      <alignment horizontal="left" vertical="center" wrapText="1"/>
    </xf>
    <xf numFmtId="3" fontId="1" fillId="0" borderId="17" xfId="0" applyNumberFormat="1" applyFont="1" applyFill="1" applyBorder="1" applyAlignment="1">
      <alignment horizontal="left" vertical="center" wrapText="1"/>
    </xf>
    <xf numFmtId="3" fontId="1" fillId="0" borderId="28" xfId="0" applyNumberFormat="1"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0</xdr:col>
      <xdr:colOff>152400</xdr:colOff>
      <xdr:row>0</xdr:row>
      <xdr:rowOff>28575</xdr:rowOff>
    </xdr:from>
    <xdr:ext cx="3886200" cy="504825"/>
    <xdr:pic>
      <xdr:nvPicPr>
        <xdr:cNvPr id="2" name="image4.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8</xdr:col>
      <xdr:colOff>66675</xdr:colOff>
      <xdr:row>22</xdr:row>
      <xdr:rowOff>676275</xdr:rowOff>
    </xdr:from>
    <xdr:ext cx="781050" cy="323850"/>
    <xdr:pic>
      <xdr:nvPicPr>
        <xdr:cNvPr id="3" name="image3.jpg" title="Imagen">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8</xdr:col>
      <xdr:colOff>82550</xdr:colOff>
      <xdr:row>27</xdr:row>
      <xdr:rowOff>536575</xdr:rowOff>
    </xdr:from>
    <xdr:ext cx="742950" cy="381000"/>
    <xdr:pic>
      <xdr:nvPicPr>
        <xdr:cNvPr id="4" name="image3.jpg" title="Imagen">
          <a:extLst>
            <a:ext uri="{FF2B5EF4-FFF2-40B4-BE49-F238E27FC236}">
              <a16:creationId xmlns:a16="http://schemas.microsoft.com/office/drawing/2014/main" id="{00000000-0008-0000-0000-000004000000}"/>
            </a:ext>
          </a:extLst>
        </xdr:cNvPr>
        <xdr:cNvPicPr preferRelativeResize="0"/>
      </xdr:nvPicPr>
      <xdr:blipFill>
        <a:blip xmlns:r="http://schemas.openxmlformats.org/officeDocument/2006/relationships" r:embed="rId2" cstate="print"/>
        <a:stretch>
          <a:fillRect/>
        </a:stretch>
      </xdr:blipFill>
      <xdr:spPr>
        <a:xfrm>
          <a:off x="7329488" y="20801013"/>
          <a:ext cx="742950" cy="381000"/>
        </a:xfrm>
        <a:prstGeom prst="rect">
          <a:avLst/>
        </a:prstGeom>
        <a:noFill/>
      </xdr:spPr>
    </xdr:pic>
    <xdr:clientData fLocksWithSheet="0"/>
  </xdr:oneCellAnchor>
  <xdr:oneCellAnchor>
    <xdr:from>
      <xdr:col>8</xdr:col>
      <xdr:colOff>114300</xdr:colOff>
      <xdr:row>29</xdr:row>
      <xdr:rowOff>571500</xdr:rowOff>
    </xdr:from>
    <xdr:ext cx="733425" cy="333375"/>
    <xdr:pic>
      <xdr:nvPicPr>
        <xdr:cNvPr id="5" name="image1.jpg" title="Imagen">
          <a:extLst>
            <a:ext uri="{FF2B5EF4-FFF2-40B4-BE49-F238E27FC236}">
              <a16:creationId xmlns:a16="http://schemas.microsoft.com/office/drawing/2014/main" id="{00000000-0008-0000-0000-000005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12</xdr:col>
      <xdr:colOff>38100</xdr:colOff>
      <xdr:row>22</xdr:row>
      <xdr:rowOff>695325</xdr:rowOff>
    </xdr:from>
    <xdr:ext cx="1371600" cy="304800"/>
    <xdr:pic>
      <xdr:nvPicPr>
        <xdr:cNvPr id="6" name="image2.png" title="Imagen">
          <a:extLst>
            <a:ext uri="{FF2B5EF4-FFF2-40B4-BE49-F238E27FC236}">
              <a16:creationId xmlns:a16="http://schemas.microsoft.com/office/drawing/2014/main" id="{00000000-0008-0000-0000-000006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12</xdr:col>
      <xdr:colOff>9525</xdr:colOff>
      <xdr:row>24</xdr:row>
      <xdr:rowOff>257175</xdr:rowOff>
    </xdr:from>
    <xdr:ext cx="1390650" cy="361950"/>
    <xdr:pic>
      <xdr:nvPicPr>
        <xdr:cNvPr id="7" name="image2.png" title="Imagen">
          <a:extLst>
            <a:ext uri="{FF2B5EF4-FFF2-40B4-BE49-F238E27FC236}">
              <a16:creationId xmlns:a16="http://schemas.microsoft.com/office/drawing/2014/main" id="{00000000-0008-0000-0000-000007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12</xdr:col>
      <xdr:colOff>57150</xdr:colOff>
      <xdr:row>27</xdr:row>
      <xdr:rowOff>590550</xdr:rowOff>
    </xdr:from>
    <xdr:ext cx="1352550" cy="304800"/>
    <xdr:pic>
      <xdr:nvPicPr>
        <xdr:cNvPr id="8" name="image2.png" title="Imagen">
          <a:extLst>
            <a:ext uri="{FF2B5EF4-FFF2-40B4-BE49-F238E27FC236}">
              <a16:creationId xmlns:a16="http://schemas.microsoft.com/office/drawing/2014/main" id="{00000000-0008-0000-0000-000008000000}"/>
            </a:ext>
          </a:extLst>
        </xdr:cNvPr>
        <xdr:cNvPicPr preferRelativeResize="0"/>
      </xdr:nvPicPr>
      <xdr:blipFill>
        <a:blip xmlns:r="http://schemas.openxmlformats.org/officeDocument/2006/relationships" r:embed="rId4" cstate="print"/>
        <a:stretch>
          <a:fillRect/>
        </a:stretch>
      </xdr:blipFill>
      <xdr:spPr>
        <a:xfrm>
          <a:off x="11129963" y="20854988"/>
          <a:ext cx="1352550" cy="304800"/>
        </a:xfrm>
        <a:prstGeom prst="rect">
          <a:avLst/>
        </a:prstGeom>
        <a:noFill/>
      </xdr:spPr>
    </xdr:pic>
    <xdr:clientData fLocksWithSheet="0"/>
  </xdr:oneCellAnchor>
  <xdr:oneCellAnchor>
    <xdr:from>
      <xdr:col>12</xdr:col>
      <xdr:colOff>28575</xdr:colOff>
      <xdr:row>29</xdr:row>
      <xdr:rowOff>657225</xdr:rowOff>
    </xdr:from>
    <xdr:ext cx="1400175" cy="314325"/>
    <xdr:pic>
      <xdr:nvPicPr>
        <xdr:cNvPr id="9" name="image2.png" title="Imagen">
          <a:extLst>
            <a:ext uri="{FF2B5EF4-FFF2-40B4-BE49-F238E27FC236}">
              <a16:creationId xmlns:a16="http://schemas.microsoft.com/office/drawing/2014/main" id="{00000000-0008-0000-0000-000009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8</xdr:col>
      <xdr:colOff>123825</xdr:colOff>
      <xdr:row>24</xdr:row>
      <xdr:rowOff>228600</xdr:rowOff>
    </xdr:from>
    <xdr:ext cx="742950" cy="266700"/>
    <xdr:pic>
      <xdr:nvPicPr>
        <xdr:cNvPr id="10" name="image1.jpg" title="Imagen">
          <a:extLst>
            <a:ext uri="{FF2B5EF4-FFF2-40B4-BE49-F238E27FC236}">
              <a16:creationId xmlns:a16="http://schemas.microsoft.com/office/drawing/2014/main" id="{00000000-0008-0000-0000-00000A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8</xdr:col>
      <xdr:colOff>47625</xdr:colOff>
      <xdr:row>24</xdr:row>
      <xdr:rowOff>285750</xdr:rowOff>
    </xdr:from>
    <xdr:ext cx="790575" cy="247650"/>
    <xdr:pic>
      <xdr:nvPicPr>
        <xdr:cNvPr id="11" name="image3.jpg" title="Imagen">
          <a:extLst>
            <a:ext uri="{FF2B5EF4-FFF2-40B4-BE49-F238E27FC236}">
              <a16:creationId xmlns:a16="http://schemas.microsoft.com/office/drawing/2014/main" id="{00000000-0008-0000-0000-00000B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12</xdr:col>
      <xdr:colOff>19050</xdr:colOff>
      <xdr:row>24</xdr:row>
      <xdr:rowOff>257175</xdr:rowOff>
    </xdr:from>
    <xdr:ext cx="1428750" cy="333375"/>
    <xdr:pic>
      <xdr:nvPicPr>
        <xdr:cNvPr id="12" name="image2.png" title="Imagen">
          <a:extLst>
            <a:ext uri="{FF2B5EF4-FFF2-40B4-BE49-F238E27FC236}">
              <a16:creationId xmlns:a16="http://schemas.microsoft.com/office/drawing/2014/main" id="{00000000-0008-0000-0000-00000C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8</xdr:col>
      <xdr:colOff>66675</xdr:colOff>
      <xdr:row>28</xdr:row>
      <xdr:rowOff>514350</xdr:rowOff>
    </xdr:from>
    <xdr:ext cx="742950" cy="381000"/>
    <xdr:pic>
      <xdr:nvPicPr>
        <xdr:cNvPr id="13" name="image3.jpg" title="Imagen">
          <a:extLst>
            <a:ext uri="{FF2B5EF4-FFF2-40B4-BE49-F238E27FC236}">
              <a16:creationId xmlns:a16="http://schemas.microsoft.com/office/drawing/2014/main" id="{00000000-0008-0000-0000-00000D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12</xdr:col>
      <xdr:colOff>28575</xdr:colOff>
      <xdr:row>28</xdr:row>
      <xdr:rowOff>676275</xdr:rowOff>
    </xdr:from>
    <xdr:ext cx="1352550" cy="304800"/>
    <xdr:pic>
      <xdr:nvPicPr>
        <xdr:cNvPr id="14" name="image2.png" title="Imagen">
          <a:extLst>
            <a:ext uri="{FF2B5EF4-FFF2-40B4-BE49-F238E27FC236}">
              <a16:creationId xmlns:a16="http://schemas.microsoft.com/office/drawing/2014/main" id="{00000000-0008-0000-0000-00000E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Times New Roman"/>
        <a:ea typeface="Times New Roman"/>
        <a:cs typeface="Times New Roman"/>
      </a:majorFont>
      <a:minorFont>
        <a:latin typeface="Times New Roman"/>
        <a:ea typeface="Times New Roman"/>
        <a:cs typeface="Times New Roma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drive/folders/1BKMefh0KRBJ2-imjPQUwgMa5rUI_7-1W" TargetMode="External"/><Relationship Id="rId3" Type="http://schemas.openxmlformats.org/officeDocument/2006/relationships/hyperlink" Target="https://drive.google.com/drive/u/1/folders/1VadM_028PyXnKCRj9Qc11vY0OXj33f0Z" TargetMode="External"/><Relationship Id="rId7" Type="http://schemas.openxmlformats.org/officeDocument/2006/relationships/hyperlink" Target="https://drive.google.com/drive/folders/1BKMefh0KRBJ2-imjPQUwgMa5rUI_7-1W" TargetMode="External"/><Relationship Id="rId2" Type="http://schemas.openxmlformats.org/officeDocument/2006/relationships/hyperlink" Target="https://drive.google.com/drive/folders/1BNdpcvV6ZRef32a4Hgi7P71wekscOOrI" TargetMode="External"/><Relationship Id="rId1" Type="http://schemas.openxmlformats.org/officeDocument/2006/relationships/hyperlink" Target="https://drive.google.com/drive/folders/1BNdpcvV6ZRef32a4Hgi7P71wekscOOrI" TargetMode="External"/><Relationship Id="rId6" Type="http://schemas.openxmlformats.org/officeDocument/2006/relationships/hyperlink" Target="https://drive.google.com/drive/folders/1Bn7GsSrZFdirqj1encwYQht00LXBjQJG" TargetMode="External"/><Relationship Id="rId5" Type="http://schemas.openxmlformats.org/officeDocument/2006/relationships/hyperlink" Target="https://drive.google.com/drive/folders/1CeutfkYmsSCdMmSeZscdEQ-6fhUGZP0y?usp=drive_link" TargetMode="External"/><Relationship Id="rId4" Type="http://schemas.openxmlformats.org/officeDocument/2006/relationships/hyperlink" Target="https://drive.google.com/drive/folders/1BY-kojLSxCpg_XIJbp_bCYXIhRAB4kuZ" TargetMode="External"/><Relationship Id="rId9"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001"/>
  <sheetViews>
    <sheetView tabSelected="1" topLeftCell="P21" zoomScale="120" zoomScaleNormal="120" workbookViewId="0">
      <selection activeCell="P23" sqref="P23"/>
    </sheetView>
  </sheetViews>
  <sheetFormatPr baseColWidth="10" defaultColWidth="14.5" defaultRowHeight="15" customHeight="1"/>
  <cols>
    <col min="1" max="1" width="28.1640625" customWidth="1"/>
    <col min="2" max="2" width="22.33203125" customWidth="1"/>
    <col min="3" max="3" width="10.33203125" customWidth="1"/>
    <col min="4" max="4" width="7.33203125" customWidth="1"/>
    <col min="5" max="5" width="8.5" customWidth="1"/>
    <col min="6" max="6" width="15.5" customWidth="1"/>
    <col min="7" max="7" width="25.5" customWidth="1"/>
    <col min="8" max="8" width="9" customWidth="1"/>
    <col min="9" max="9" width="16" customWidth="1"/>
    <col min="10" max="10" width="17.83203125" customWidth="1"/>
    <col min="11" max="11" width="16.83203125" customWidth="1"/>
    <col min="12" max="12" width="16.33203125" customWidth="1"/>
    <col min="13" max="13" width="25.6640625" customWidth="1"/>
    <col min="14" max="14" width="34.5" customWidth="1"/>
    <col min="15" max="15" width="32.83203125" customWidth="1"/>
    <col min="16" max="16" width="101.6640625" customWidth="1"/>
    <col min="17" max="17" width="96.6640625" customWidth="1"/>
    <col min="18" max="18" width="11.5" customWidth="1"/>
    <col min="19" max="19" width="11.1640625" customWidth="1"/>
    <col min="20" max="32" width="9.33203125" customWidth="1"/>
  </cols>
  <sheetData>
    <row r="1" spans="1:32" ht="13.5" customHeight="1">
      <c r="A1" s="70"/>
      <c r="B1" s="71"/>
      <c r="C1" s="71"/>
      <c r="D1" s="71"/>
      <c r="E1" s="72"/>
      <c r="F1" s="79" t="s">
        <v>0</v>
      </c>
      <c r="G1" s="71"/>
      <c r="H1" s="71"/>
      <c r="I1" s="72"/>
      <c r="J1" s="1"/>
      <c r="K1" s="1"/>
      <c r="L1" s="1"/>
      <c r="M1" s="1"/>
      <c r="N1" s="2"/>
      <c r="O1" s="2" t="s">
        <v>1</v>
      </c>
      <c r="P1" s="3"/>
      <c r="Q1" s="3"/>
      <c r="R1" s="3"/>
      <c r="S1" s="3"/>
      <c r="T1" s="3"/>
      <c r="U1" s="3"/>
      <c r="V1" s="3"/>
      <c r="W1" s="3"/>
      <c r="X1" s="3"/>
      <c r="Y1" s="3"/>
      <c r="Z1" s="3"/>
      <c r="AA1" s="3"/>
      <c r="AB1" s="3"/>
      <c r="AC1" s="3"/>
      <c r="AD1" s="3"/>
      <c r="AE1" s="3"/>
      <c r="AF1" s="3"/>
    </row>
    <row r="2" spans="1:32" ht="13.5" customHeight="1">
      <c r="A2" s="73"/>
      <c r="B2" s="74"/>
      <c r="C2" s="74"/>
      <c r="D2" s="74"/>
      <c r="E2" s="75"/>
      <c r="F2" s="76"/>
      <c r="G2" s="77"/>
      <c r="H2" s="77"/>
      <c r="I2" s="78"/>
      <c r="J2" s="1"/>
      <c r="K2" s="1"/>
      <c r="L2" s="1"/>
      <c r="M2" s="1"/>
      <c r="N2" s="4"/>
      <c r="O2" s="4" t="s">
        <v>2</v>
      </c>
      <c r="P2" s="3"/>
      <c r="Q2" s="3"/>
      <c r="R2" s="3"/>
      <c r="S2" s="3"/>
      <c r="T2" s="3"/>
      <c r="U2" s="3"/>
      <c r="V2" s="3"/>
      <c r="W2" s="3"/>
      <c r="X2" s="3"/>
      <c r="Y2" s="3"/>
      <c r="Z2" s="3"/>
      <c r="AA2" s="3"/>
      <c r="AB2" s="3"/>
      <c r="AC2" s="3"/>
      <c r="AD2" s="3"/>
      <c r="AE2" s="3"/>
      <c r="AF2" s="3"/>
    </row>
    <row r="3" spans="1:32" ht="18" customHeight="1">
      <c r="A3" s="76"/>
      <c r="B3" s="77"/>
      <c r="C3" s="77"/>
      <c r="D3" s="77"/>
      <c r="E3" s="78"/>
      <c r="F3" s="80" t="s">
        <v>3</v>
      </c>
      <c r="G3" s="81"/>
      <c r="H3" s="81"/>
      <c r="I3" s="82"/>
      <c r="J3" s="1"/>
      <c r="K3" s="1"/>
      <c r="L3" s="1"/>
      <c r="M3" s="1"/>
      <c r="N3" s="4"/>
      <c r="O3" s="4" t="s">
        <v>4</v>
      </c>
      <c r="P3" s="3"/>
      <c r="Q3" s="3"/>
      <c r="R3" s="3"/>
      <c r="S3" s="3"/>
      <c r="T3" s="3"/>
      <c r="U3" s="3"/>
      <c r="V3" s="3"/>
      <c r="W3" s="3"/>
      <c r="X3" s="3"/>
      <c r="Y3" s="3"/>
      <c r="Z3" s="3"/>
      <c r="AA3" s="3"/>
      <c r="AB3" s="3"/>
      <c r="AC3" s="3"/>
      <c r="AD3" s="3"/>
      <c r="AE3" s="3"/>
      <c r="AF3" s="3"/>
    </row>
    <row r="4" spans="1:32" ht="18.75" customHeight="1">
      <c r="A4" s="5" t="s">
        <v>5</v>
      </c>
      <c r="B4" s="83" t="s">
        <v>6</v>
      </c>
      <c r="C4" s="81"/>
      <c r="D4" s="81"/>
      <c r="E4" s="81"/>
      <c r="F4" s="81"/>
      <c r="G4" s="81"/>
      <c r="H4" s="81"/>
      <c r="I4" s="81"/>
      <c r="J4" s="81"/>
      <c r="K4" s="81"/>
      <c r="L4" s="81"/>
      <c r="M4" s="81"/>
      <c r="N4" s="81"/>
      <c r="O4" s="82"/>
      <c r="P4" s="3"/>
      <c r="Q4" s="3"/>
      <c r="R4" s="3"/>
      <c r="S4" s="3"/>
      <c r="T4" s="3"/>
      <c r="U4" s="3"/>
      <c r="V4" s="3"/>
      <c r="W4" s="3"/>
      <c r="X4" s="3"/>
      <c r="Y4" s="3"/>
      <c r="Z4" s="3"/>
      <c r="AA4" s="3"/>
      <c r="AB4" s="3"/>
      <c r="AC4" s="3"/>
      <c r="AD4" s="3"/>
      <c r="AE4" s="3"/>
      <c r="AF4" s="3"/>
    </row>
    <row r="5" spans="1:32" ht="24.75" customHeight="1">
      <c r="A5" s="5" t="s">
        <v>7</v>
      </c>
      <c r="B5" s="80" t="s">
        <v>8</v>
      </c>
      <c r="C5" s="81"/>
      <c r="D5" s="81"/>
      <c r="E5" s="81"/>
      <c r="F5" s="81"/>
      <c r="G5" s="81"/>
      <c r="H5" s="81"/>
      <c r="I5" s="81"/>
      <c r="J5" s="81"/>
      <c r="K5" s="81"/>
      <c r="L5" s="81"/>
      <c r="M5" s="81"/>
      <c r="N5" s="81"/>
      <c r="O5" s="82"/>
      <c r="P5" s="3"/>
      <c r="Q5" s="3"/>
      <c r="R5" s="3"/>
      <c r="S5" s="3"/>
      <c r="T5" s="3"/>
      <c r="U5" s="3"/>
      <c r="V5" s="3"/>
      <c r="W5" s="3"/>
      <c r="X5" s="3"/>
      <c r="Y5" s="3"/>
      <c r="Z5" s="3"/>
      <c r="AA5" s="3"/>
      <c r="AB5" s="3"/>
      <c r="AC5" s="3"/>
      <c r="AD5" s="3"/>
      <c r="AE5" s="3"/>
      <c r="AF5" s="3"/>
    </row>
    <row r="6" spans="1:32" ht="22.5" customHeight="1">
      <c r="A6" s="5" t="s">
        <v>9</v>
      </c>
      <c r="B6" s="80" t="s">
        <v>10</v>
      </c>
      <c r="C6" s="81"/>
      <c r="D6" s="81"/>
      <c r="E6" s="81"/>
      <c r="F6" s="81"/>
      <c r="G6" s="81"/>
      <c r="H6" s="81"/>
      <c r="I6" s="81"/>
      <c r="J6" s="81"/>
      <c r="K6" s="81"/>
      <c r="L6" s="81"/>
      <c r="M6" s="81"/>
      <c r="N6" s="81"/>
      <c r="O6" s="82"/>
      <c r="P6" s="3"/>
      <c r="Q6" s="3"/>
      <c r="R6" s="3"/>
      <c r="S6" s="3"/>
      <c r="T6" s="3"/>
      <c r="U6" s="3"/>
      <c r="V6" s="3"/>
      <c r="W6" s="3"/>
      <c r="X6" s="3"/>
      <c r="Y6" s="3"/>
      <c r="Z6" s="3"/>
      <c r="AA6" s="3"/>
      <c r="AB6" s="3"/>
      <c r="AC6" s="3"/>
      <c r="AD6" s="3"/>
      <c r="AE6" s="3"/>
      <c r="AF6" s="3"/>
    </row>
    <row r="7" spans="1:32" ht="36" customHeight="1">
      <c r="A7" s="5" t="s">
        <v>11</v>
      </c>
      <c r="B7" s="83" t="s">
        <v>12</v>
      </c>
      <c r="C7" s="81"/>
      <c r="D7" s="81"/>
      <c r="E7" s="81"/>
      <c r="F7" s="81"/>
      <c r="G7" s="81"/>
      <c r="H7" s="81"/>
      <c r="I7" s="81"/>
      <c r="J7" s="81"/>
      <c r="K7" s="81"/>
      <c r="L7" s="81"/>
      <c r="M7" s="81"/>
      <c r="N7" s="81"/>
      <c r="O7" s="82"/>
      <c r="P7" s="3"/>
      <c r="Q7" s="3"/>
      <c r="R7" s="3"/>
      <c r="S7" s="3"/>
      <c r="T7" s="3"/>
      <c r="U7" s="3"/>
      <c r="V7" s="3"/>
      <c r="W7" s="3"/>
      <c r="X7" s="3"/>
      <c r="Y7" s="3"/>
      <c r="Z7" s="3"/>
      <c r="AA7" s="3"/>
      <c r="AB7" s="3"/>
      <c r="AC7" s="3"/>
      <c r="AD7" s="3"/>
      <c r="AE7" s="3"/>
      <c r="AF7" s="3"/>
    </row>
    <row r="8" spans="1:32" ht="9.75" customHeight="1">
      <c r="A8" s="5" t="s">
        <v>13</v>
      </c>
      <c r="B8" s="83" t="s">
        <v>14</v>
      </c>
      <c r="C8" s="81"/>
      <c r="D8" s="81"/>
      <c r="E8" s="81"/>
      <c r="F8" s="81"/>
      <c r="G8" s="81"/>
      <c r="H8" s="81"/>
      <c r="I8" s="81"/>
      <c r="J8" s="81"/>
      <c r="K8" s="81"/>
      <c r="L8" s="81"/>
      <c r="M8" s="81"/>
      <c r="N8" s="81"/>
      <c r="O8" s="82"/>
      <c r="P8" s="3"/>
      <c r="Q8" s="3"/>
      <c r="R8" s="3"/>
      <c r="S8" s="3"/>
      <c r="T8" s="3"/>
      <c r="U8" s="3"/>
      <c r="V8" s="3"/>
      <c r="W8" s="3"/>
      <c r="X8" s="3"/>
      <c r="Y8" s="3"/>
      <c r="Z8" s="3"/>
      <c r="AA8" s="3"/>
      <c r="AB8" s="3"/>
      <c r="AC8" s="3"/>
      <c r="AD8" s="3"/>
      <c r="AE8" s="3"/>
      <c r="AF8" s="3"/>
    </row>
    <row r="9" spans="1:32" ht="9.75" customHeight="1">
      <c r="A9" s="84" t="s">
        <v>15</v>
      </c>
      <c r="B9" s="81"/>
      <c r="C9" s="81"/>
      <c r="D9" s="81"/>
      <c r="E9" s="81"/>
      <c r="F9" s="81"/>
      <c r="G9" s="81"/>
      <c r="H9" s="81"/>
      <c r="I9" s="81"/>
      <c r="J9" s="81"/>
      <c r="K9" s="81"/>
      <c r="L9" s="81"/>
      <c r="M9" s="81"/>
      <c r="N9" s="81"/>
      <c r="O9" s="82"/>
      <c r="P9" s="3"/>
      <c r="Q9" s="3"/>
      <c r="R9" s="3"/>
      <c r="S9" s="3"/>
      <c r="T9" s="3"/>
      <c r="U9" s="3"/>
      <c r="V9" s="3"/>
      <c r="W9" s="3"/>
      <c r="X9" s="3"/>
      <c r="Y9" s="3"/>
      <c r="Z9" s="3"/>
      <c r="AA9" s="3"/>
      <c r="AB9" s="3"/>
      <c r="AC9" s="3"/>
      <c r="AD9" s="3"/>
      <c r="AE9" s="3"/>
      <c r="AF9" s="3"/>
    </row>
    <row r="10" spans="1:32" ht="35.25" customHeight="1">
      <c r="A10" s="5" t="s">
        <v>16</v>
      </c>
      <c r="B10" s="83" t="s">
        <v>17</v>
      </c>
      <c r="C10" s="81"/>
      <c r="D10" s="81"/>
      <c r="E10" s="81"/>
      <c r="F10" s="81"/>
      <c r="G10" s="81"/>
      <c r="H10" s="81"/>
      <c r="I10" s="81"/>
      <c r="J10" s="81"/>
      <c r="K10" s="81"/>
      <c r="L10" s="81"/>
      <c r="M10" s="81"/>
      <c r="N10" s="81"/>
      <c r="O10" s="82"/>
      <c r="P10" s="3"/>
      <c r="Q10" s="3"/>
      <c r="R10" s="3"/>
      <c r="S10" s="3"/>
      <c r="T10" s="3"/>
      <c r="U10" s="3"/>
      <c r="V10" s="3"/>
      <c r="W10" s="3"/>
      <c r="X10" s="3"/>
      <c r="Y10" s="3"/>
      <c r="Z10" s="3"/>
      <c r="AA10" s="3"/>
      <c r="AB10" s="3"/>
      <c r="AC10" s="3"/>
      <c r="AD10" s="3"/>
      <c r="AE10" s="3"/>
      <c r="AF10" s="3"/>
    </row>
    <row r="11" spans="1:32" ht="21.75" customHeight="1">
      <c r="A11" s="5" t="s">
        <v>18</v>
      </c>
      <c r="B11" s="83" t="s">
        <v>19</v>
      </c>
      <c r="C11" s="81"/>
      <c r="D11" s="81"/>
      <c r="E11" s="81"/>
      <c r="F11" s="81"/>
      <c r="G11" s="81"/>
      <c r="H11" s="81"/>
      <c r="I11" s="81"/>
      <c r="J11" s="81"/>
      <c r="K11" s="81"/>
      <c r="L11" s="81"/>
      <c r="M11" s="81"/>
      <c r="N11" s="81"/>
      <c r="O11" s="82"/>
      <c r="P11" s="3"/>
      <c r="Q11" s="3"/>
      <c r="R11" s="3"/>
      <c r="S11" s="3"/>
      <c r="T11" s="3"/>
      <c r="U11" s="3"/>
      <c r="V11" s="3"/>
      <c r="W11" s="3"/>
      <c r="X11" s="3"/>
      <c r="Y11" s="3"/>
      <c r="Z11" s="3"/>
      <c r="AA11" s="3"/>
      <c r="AB11" s="3"/>
      <c r="AC11" s="3"/>
      <c r="AD11" s="3"/>
      <c r="AE11" s="3"/>
      <c r="AF11" s="3"/>
    </row>
    <row r="12" spans="1:32" ht="24" customHeight="1">
      <c r="A12" s="5" t="s">
        <v>20</v>
      </c>
      <c r="B12" s="83" t="s">
        <v>21</v>
      </c>
      <c r="C12" s="81"/>
      <c r="D12" s="81"/>
      <c r="E12" s="81"/>
      <c r="F12" s="81"/>
      <c r="G12" s="81"/>
      <c r="H12" s="81"/>
      <c r="I12" s="81"/>
      <c r="J12" s="81"/>
      <c r="K12" s="81"/>
      <c r="L12" s="81"/>
      <c r="M12" s="81"/>
      <c r="N12" s="81"/>
      <c r="O12" s="82"/>
      <c r="P12" s="3"/>
      <c r="Q12" s="3"/>
      <c r="R12" s="3"/>
      <c r="S12" s="3"/>
      <c r="T12" s="3"/>
      <c r="U12" s="3"/>
      <c r="V12" s="3"/>
      <c r="W12" s="3"/>
      <c r="X12" s="3"/>
      <c r="Y12" s="3"/>
      <c r="Z12" s="3"/>
      <c r="AA12" s="3"/>
      <c r="AB12" s="3"/>
      <c r="AC12" s="3"/>
      <c r="AD12" s="3"/>
      <c r="AE12" s="3"/>
      <c r="AF12" s="3"/>
    </row>
    <row r="13" spans="1:32" ht="24" customHeight="1">
      <c r="A13" s="5" t="s">
        <v>22</v>
      </c>
      <c r="B13" s="83" t="s">
        <v>23</v>
      </c>
      <c r="C13" s="81"/>
      <c r="D13" s="81"/>
      <c r="E13" s="81"/>
      <c r="F13" s="81"/>
      <c r="G13" s="81"/>
      <c r="H13" s="81"/>
      <c r="I13" s="81"/>
      <c r="J13" s="81"/>
      <c r="K13" s="81"/>
      <c r="L13" s="81"/>
      <c r="M13" s="81"/>
      <c r="N13" s="81"/>
      <c r="O13" s="82"/>
      <c r="P13" s="3"/>
      <c r="Q13" s="3"/>
      <c r="R13" s="3"/>
      <c r="S13" s="3"/>
      <c r="T13" s="3"/>
      <c r="U13" s="3"/>
      <c r="V13" s="3"/>
      <c r="W13" s="3"/>
      <c r="X13" s="3"/>
      <c r="Y13" s="3"/>
      <c r="Z13" s="3"/>
      <c r="AA13" s="3"/>
      <c r="AB13" s="3"/>
      <c r="AC13" s="3"/>
      <c r="AD13" s="3"/>
      <c r="AE13" s="3"/>
      <c r="AF13" s="3"/>
    </row>
    <row r="14" spans="1:32" ht="34.5" customHeight="1">
      <c r="A14" s="5" t="s">
        <v>24</v>
      </c>
      <c r="B14" s="83" t="s">
        <v>25</v>
      </c>
      <c r="C14" s="81"/>
      <c r="D14" s="81"/>
      <c r="E14" s="81"/>
      <c r="F14" s="81"/>
      <c r="G14" s="81"/>
      <c r="H14" s="81"/>
      <c r="I14" s="81"/>
      <c r="J14" s="81"/>
      <c r="K14" s="81"/>
      <c r="L14" s="81"/>
      <c r="M14" s="81"/>
      <c r="N14" s="81"/>
      <c r="O14" s="82"/>
      <c r="P14" s="3"/>
      <c r="Q14" s="3"/>
      <c r="R14" s="3"/>
      <c r="S14" s="3"/>
      <c r="T14" s="3"/>
      <c r="U14" s="3"/>
      <c r="V14" s="3"/>
      <c r="W14" s="3"/>
      <c r="X14" s="3"/>
      <c r="Y14" s="3"/>
      <c r="Z14" s="3"/>
      <c r="AA14" s="3"/>
      <c r="AB14" s="3"/>
      <c r="AC14" s="3"/>
      <c r="AD14" s="3"/>
      <c r="AE14" s="3"/>
      <c r="AF14" s="3"/>
    </row>
    <row r="15" spans="1:32" ht="9.75" customHeight="1">
      <c r="A15" s="5" t="s">
        <v>26</v>
      </c>
      <c r="B15" s="83" t="s">
        <v>27</v>
      </c>
      <c r="C15" s="81"/>
      <c r="D15" s="81"/>
      <c r="E15" s="81"/>
      <c r="F15" s="81"/>
      <c r="G15" s="81"/>
      <c r="H15" s="81"/>
      <c r="I15" s="81"/>
      <c r="J15" s="81"/>
      <c r="K15" s="81"/>
      <c r="L15" s="81"/>
      <c r="M15" s="81"/>
      <c r="N15" s="81"/>
      <c r="O15" s="82"/>
      <c r="P15" s="3"/>
      <c r="Q15" s="3"/>
      <c r="R15" s="3"/>
      <c r="S15" s="3"/>
      <c r="T15" s="3"/>
      <c r="U15" s="3"/>
      <c r="V15" s="3"/>
      <c r="W15" s="3"/>
      <c r="X15" s="3"/>
      <c r="Y15" s="3"/>
      <c r="Z15" s="3"/>
      <c r="AA15" s="3"/>
      <c r="AB15" s="3"/>
      <c r="AC15" s="3"/>
      <c r="AD15" s="3"/>
      <c r="AE15" s="3"/>
      <c r="AF15" s="3"/>
    </row>
    <row r="16" spans="1:32" ht="9.75" customHeight="1">
      <c r="A16" s="5" t="s">
        <v>28</v>
      </c>
      <c r="B16" s="83" t="s">
        <v>29</v>
      </c>
      <c r="C16" s="81"/>
      <c r="D16" s="81"/>
      <c r="E16" s="81"/>
      <c r="F16" s="81"/>
      <c r="G16" s="81"/>
      <c r="H16" s="81"/>
      <c r="I16" s="81"/>
      <c r="J16" s="81"/>
      <c r="K16" s="81"/>
      <c r="L16" s="81"/>
      <c r="M16" s="81"/>
      <c r="N16" s="81"/>
      <c r="O16" s="82"/>
      <c r="P16" s="3"/>
      <c r="Q16" s="3"/>
      <c r="R16" s="3"/>
      <c r="S16" s="3"/>
      <c r="T16" s="3"/>
      <c r="U16" s="3"/>
      <c r="V16" s="3"/>
      <c r="W16" s="3"/>
      <c r="X16" s="3"/>
      <c r="Y16" s="3"/>
      <c r="Z16" s="3"/>
      <c r="AA16" s="3"/>
      <c r="AB16" s="3"/>
      <c r="AC16" s="3"/>
      <c r="AD16" s="3"/>
      <c r="AE16" s="3"/>
      <c r="AF16" s="3"/>
    </row>
    <row r="17" spans="1:32" ht="9.75" customHeight="1">
      <c r="A17" s="84" t="s">
        <v>30</v>
      </c>
      <c r="B17" s="81"/>
      <c r="C17" s="81"/>
      <c r="D17" s="81"/>
      <c r="E17" s="81"/>
      <c r="F17" s="81"/>
      <c r="G17" s="81"/>
      <c r="H17" s="81"/>
      <c r="I17" s="81"/>
      <c r="J17" s="81"/>
      <c r="K17" s="81"/>
      <c r="L17" s="81"/>
      <c r="M17" s="81"/>
      <c r="N17" s="81"/>
      <c r="O17" s="82"/>
      <c r="P17" s="3"/>
      <c r="Q17" s="3"/>
      <c r="R17" s="3"/>
      <c r="S17" s="3"/>
      <c r="T17" s="3"/>
      <c r="U17" s="3"/>
      <c r="V17" s="3"/>
      <c r="W17" s="3"/>
      <c r="X17" s="3"/>
      <c r="Y17" s="3"/>
      <c r="Z17" s="3"/>
      <c r="AA17" s="3"/>
      <c r="AB17" s="3"/>
      <c r="AC17" s="3"/>
      <c r="AD17" s="3"/>
      <c r="AE17" s="3"/>
      <c r="AF17" s="3"/>
    </row>
    <row r="18" spans="1:32" ht="213.75" customHeight="1">
      <c r="A18" s="85" t="s">
        <v>31</v>
      </c>
      <c r="B18" s="81"/>
      <c r="C18" s="81"/>
      <c r="D18" s="81"/>
      <c r="E18" s="81"/>
      <c r="F18" s="81"/>
      <c r="G18" s="81"/>
      <c r="H18" s="81"/>
      <c r="I18" s="81"/>
      <c r="J18" s="81"/>
      <c r="K18" s="81"/>
      <c r="L18" s="81"/>
      <c r="M18" s="81"/>
      <c r="N18" s="81"/>
      <c r="O18" s="82"/>
      <c r="P18" s="3"/>
      <c r="Q18" s="3"/>
      <c r="R18" s="3"/>
      <c r="S18" s="3"/>
      <c r="T18" s="3"/>
      <c r="U18" s="3"/>
      <c r="V18" s="3"/>
      <c r="W18" s="3"/>
      <c r="X18" s="3"/>
      <c r="Y18" s="3"/>
      <c r="Z18" s="3"/>
      <c r="AA18" s="3"/>
      <c r="AB18" s="3"/>
      <c r="AC18" s="3"/>
      <c r="AD18" s="3"/>
      <c r="AE18" s="3"/>
      <c r="AF18" s="3"/>
    </row>
    <row r="19" spans="1:32" ht="9.75" customHeight="1">
      <c r="A19" s="86"/>
      <c r="B19" s="71"/>
      <c r="C19" s="71"/>
      <c r="D19" s="71"/>
      <c r="E19" s="71"/>
      <c r="F19" s="71"/>
      <c r="G19" s="71"/>
      <c r="H19" s="71"/>
      <c r="I19" s="71"/>
      <c r="J19" s="71"/>
      <c r="K19" s="71"/>
      <c r="L19" s="71"/>
      <c r="M19" s="71"/>
      <c r="N19" s="71"/>
      <c r="O19" s="71"/>
      <c r="P19" s="3"/>
      <c r="Q19" s="3"/>
      <c r="R19" s="3"/>
      <c r="S19" s="3"/>
      <c r="T19" s="3"/>
      <c r="U19" s="3"/>
      <c r="V19" s="3"/>
      <c r="W19" s="3"/>
      <c r="X19" s="3"/>
      <c r="Y19" s="3"/>
      <c r="Z19" s="3"/>
      <c r="AA19" s="3"/>
      <c r="AB19" s="3"/>
      <c r="AC19" s="3"/>
      <c r="AD19" s="3"/>
      <c r="AE19" s="3"/>
      <c r="AF19" s="3"/>
    </row>
    <row r="20" spans="1:32" ht="9.75" customHeight="1">
      <c r="A20" s="87" t="s">
        <v>32</v>
      </c>
      <c r="B20" s="88"/>
      <c r="C20" s="88"/>
      <c r="D20" s="88"/>
      <c r="E20" s="88"/>
      <c r="F20" s="88"/>
      <c r="G20" s="88"/>
      <c r="H20" s="88"/>
      <c r="I20" s="88"/>
      <c r="J20" s="88"/>
      <c r="K20" s="88"/>
      <c r="L20" s="88"/>
      <c r="M20" s="88"/>
      <c r="N20" s="88"/>
      <c r="O20" s="89"/>
      <c r="P20" s="6" t="s">
        <v>33</v>
      </c>
      <c r="Q20" s="7" t="s">
        <v>34</v>
      </c>
      <c r="R20" s="7" t="s">
        <v>35</v>
      </c>
      <c r="S20" s="8" t="s">
        <v>36</v>
      </c>
      <c r="T20" s="3"/>
      <c r="U20" s="3"/>
      <c r="V20" s="3"/>
      <c r="W20" s="3"/>
      <c r="X20" s="3"/>
      <c r="Y20" s="3"/>
      <c r="Z20" s="3"/>
      <c r="AA20" s="3"/>
      <c r="AB20" s="3"/>
      <c r="AC20" s="3"/>
      <c r="AD20" s="3"/>
      <c r="AE20" s="3"/>
      <c r="AF20" s="3"/>
    </row>
    <row r="21" spans="1:32" ht="17.25" customHeight="1">
      <c r="A21" s="9"/>
      <c r="B21" s="10"/>
      <c r="C21" s="11"/>
      <c r="D21" s="11"/>
      <c r="E21" s="11"/>
      <c r="F21" s="10"/>
      <c r="G21" s="10"/>
      <c r="H21" s="10"/>
      <c r="I21" s="90" t="s">
        <v>37</v>
      </c>
      <c r="J21" s="91"/>
      <c r="K21" s="91"/>
      <c r="L21" s="91"/>
      <c r="M21" s="92"/>
      <c r="N21" s="10"/>
      <c r="O21" s="10"/>
      <c r="P21" s="12"/>
      <c r="Q21" s="13"/>
      <c r="R21" s="13"/>
      <c r="S21" s="14"/>
      <c r="T21" s="15"/>
      <c r="U21" s="15"/>
      <c r="V21" s="15"/>
      <c r="W21" s="15"/>
      <c r="X21" s="15"/>
      <c r="Y21" s="15"/>
      <c r="Z21" s="15"/>
      <c r="AA21" s="15"/>
      <c r="AB21" s="15"/>
      <c r="AC21" s="15"/>
      <c r="AD21" s="15"/>
      <c r="AE21" s="15"/>
      <c r="AF21" s="15"/>
    </row>
    <row r="22" spans="1:32" ht="38.25" customHeight="1">
      <c r="A22" s="16" t="s">
        <v>38</v>
      </c>
      <c r="B22" s="17" t="s">
        <v>39</v>
      </c>
      <c r="C22" s="18" t="s">
        <v>40</v>
      </c>
      <c r="D22" s="18" t="s">
        <v>41</v>
      </c>
      <c r="E22" s="18" t="s">
        <v>42</v>
      </c>
      <c r="F22" s="17" t="s">
        <v>43</v>
      </c>
      <c r="G22" s="17" t="s">
        <v>44</v>
      </c>
      <c r="H22" s="17" t="s">
        <v>45</v>
      </c>
      <c r="I22" s="17" t="s">
        <v>46</v>
      </c>
      <c r="J22" s="17" t="s">
        <v>47</v>
      </c>
      <c r="K22" s="17" t="s">
        <v>48</v>
      </c>
      <c r="L22" s="17" t="s">
        <v>49</v>
      </c>
      <c r="M22" s="17" t="s">
        <v>50</v>
      </c>
      <c r="N22" s="17" t="s">
        <v>51</v>
      </c>
      <c r="O22" s="17" t="s">
        <v>52</v>
      </c>
      <c r="P22" s="19" t="s">
        <v>53</v>
      </c>
      <c r="Q22" s="111" t="s">
        <v>54</v>
      </c>
      <c r="R22" s="111" t="s">
        <v>55</v>
      </c>
      <c r="S22" s="20" t="s">
        <v>56</v>
      </c>
      <c r="T22" s="21">
        <v>1</v>
      </c>
      <c r="U22" s="15"/>
      <c r="V22" s="15"/>
      <c r="W22" s="15"/>
      <c r="X22" s="15"/>
      <c r="Y22" s="15"/>
      <c r="Z22" s="15"/>
      <c r="AA22" s="15"/>
      <c r="AB22" s="15"/>
      <c r="AC22" s="15"/>
      <c r="AD22" s="15"/>
      <c r="AE22" s="15"/>
      <c r="AF22" s="15"/>
    </row>
    <row r="23" spans="1:32" ht="198.75" customHeight="1">
      <c r="A23" s="22" t="s">
        <v>57</v>
      </c>
      <c r="B23" s="23" t="s">
        <v>58</v>
      </c>
      <c r="C23" s="23" t="s">
        <v>59</v>
      </c>
      <c r="D23" s="24" t="s">
        <v>60</v>
      </c>
      <c r="E23" s="24" t="s">
        <v>61</v>
      </c>
      <c r="F23" s="23" t="s">
        <v>62</v>
      </c>
      <c r="G23" s="23" t="s">
        <v>63</v>
      </c>
      <c r="H23" s="25">
        <v>0.01</v>
      </c>
      <c r="I23" s="24"/>
      <c r="J23" s="119">
        <v>5316133</v>
      </c>
      <c r="K23" s="119">
        <v>5093060</v>
      </c>
      <c r="L23" s="26">
        <f>1-(K23/J23)*$T$22</f>
        <v>4.1961516011732591E-2</v>
      </c>
      <c r="M23" s="27"/>
      <c r="N23" s="28">
        <f>(L23/H23)</f>
        <v>4.1961516011732591</v>
      </c>
      <c r="O23" s="29" t="s">
        <v>64</v>
      </c>
      <c r="P23" s="27" t="s">
        <v>65</v>
      </c>
      <c r="Q23" s="112" t="s">
        <v>142</v>
      </c>
      <c r="R23" s="113"/>
      <c r="S23" s="105"/>
      <c r="T23" s="3"/>
      <c r="U23" s="3"/>
      <c r="V23" s="3"/>
      <c r="W23" s="3"/>
      <c r="X23" s="3"/>
      <c r="Y23" s="3"/>
      <c r="Z23" s="3"/>
      <c r="AA23" s="3"/>
      <c r="AB23" s="3"/>
      <c r="AC23" s="3"/>
      <c r="AD23" s="3"/>
      <c r="AE23" s="3"/>
      <c r="AF23" s="3"/>
    </row>
    <row r="24" spans="1:32" ht="303" customHeight="1">
      <c r="A24" s="97" t="s">
        <v>66</v>
      </c>
      <c r="B24" s="30" t="s">
        <v>67</v>
      </c>
      <c r="C24" s="30" t="s">
        <v>68</v>
      </c>
      <c r="D24" s="31" t="s">
        <v>69</v>
      </c>
      <c r="E24" s="31" t="s">
        <v>70</v>
      </c>
      <c r="F24" s="31" t="s">
        <v>71</v>
      </c>
      <c r="G24" s="32" t="s">
        <v>72</v>
      </c>
      <c r="H24" s="33">
        <v>0.01</v>
      </c>
      <c r="I24" s="96" t="s">
        <v>73</v>
      </c>
      <c r="J24" s="88"/>
      <c r="K24" s="88"/>
      <c r="L24" s="88"/>
      <c r="M24" s="89"/>
      <c r="N24" s="34" t="s">
        <v>74</v>
      </c>
      <c r="O24" s="29" t="s">
        <v>75</v>
      </c>
      <c r="P24" s="27" t="s">
        <v>76</v>
      </c>
      <c r="Q24" s="112" t="s">
        <v>77</v>
      </c>
      <c r="R24" s="113"/>
      <c r="S24" s="105"/>
      <c r="T24" s="3"/>
      <c r="U24" s="3"/>
      <c r="V24" s="3"/>
      <c r="W24" s="3"/>
      <c r="X24" s="3"/>
      <c r="Y24" s="3"/>
      <c r="Z24" s="3"/>
      <c r="AA24" s="3"/>
      <c r="AB24" s="3"/>
      <c r="AC24" s="3"/>
      <c r="AD24" s="3"/>
      <c r="AE24" s="3"/>
      <c r="AF24" s="3"/>
    </row>
    <row r="25" spans="1:32" ht="154.5" customHeight="1">
      <c r="A25" s="98"/>
      <c r="B25" s="35" t="s">
        <v>78</v>
      </c>
      <c r="C25" s="35" t="s">
        <v>79</v>
      </c>
      <c r="D25" s="36" t="s">
        <v>80</v>
      </c>
      <c r="E25" s="36" t="s">
        <v>81</v>
      </c>
      <c r="F25" s="37" t="s">
        <v>82</v>
      </c>
      <c r="G25" s="35" t="s">
        <v>83</v>
      </c>
      <c r="H25" s="38">
        <v>0.01</v>
      </c>
      <c r="I25" s="39"/>
      <c r="J25" s="40">
        <v>1006900</v>
      </c>
      <c r="K25" s="40">
        <v>3479200</v>
      </c>
      <c r="L25" s="41">
        <f>1-(K25/J25)*$T$22</f>
        <v>-2.4553580295957889</v>
      </c>
      <c r="M25" s="42"/>
      <c r="N25" s="43">
        <f>(L25/H25)</f>
        <v>-245.53580295957889</v>
      </c>
      <c r="O25" s="44" t="s">
        <v>84</v>
      </c>
      <c r="P25" s="103" t="s">
        <v>85</v>
      </c>
      <c r="Q25" s="114" t="s">
        <v>86</v>
      </c>
      <c r="R25" s="113"/>
      <c r="S25" s="106"/>
      <c r="T25" s="3"/>
      <c r="U25" s="3"/>
      <c r="V25" s="3"/>
      <c r="W25" s="3"/>
      <c r="X25" s="3"/>
      <c r="Y25" s="3"/>
      <c r="Z25" s="3"/>
      <c r="AA25" s="3"/>
      <c r="AB25" s="3"/>
      <c r="AC25" s="3"/>
      <c r="AD25" s="3"/>
      <c r="AE25" s="3"/>
      <c r="AF25" s="3"/>
    </row>
    <row r="26" spans="1:32" ht="222" customHeight="1">
      <c r="A26" s="97" t="s">
        <v>87</v>
      </c>
      <c r="B26" s="30" t="s">
        <v>88</v>
      </c>
      <c r="C26" s="30" t="s">
        <v>89</v>
      </c>
      <c r="D26" s="31" t="s">
        <v>90</v>
      </c>
      <c r="E26" s="31" t="s">
        <v>91</v>
      </c>
      <c r="F26" s="45" t="s">
        <v>92</v>
      </c>
      <c r="G26" s="93" t="s">
        <v>93</v>
      </c>
      <c r="H26" s="45" t="s">
        <v>74</v>
      </c>
      <c r="I26" s="96" t="s">
        <v>73</v>
      </c>
      <c r="J26" s="88"/>
      <c r="K26" s="88"/>
      <c r="L26" s="88"/>
      <c r="M26" s="89"/>
      <c r="N26" s="34" t="s">
        <v>74</v>
      </c>
      <c r="O26" s="45" t="s">
        <v>94</v>
      </c>
      <c r="P26" s="46" t="s">
        <v>95</v>
      </c>
      <c r="Q26" s="115" t="s">
        <v>96</v>
      </c>
      <c r="R26" s="113"/>
      <c r="S26" s="107"/>
      <c r="T26" s="3"/>
      <c r="U26" s="3"/>
      <c r="V26" s="3"/>
      <c r="W26" s="3"/>
      <c r="X26" s="3"/>
      <c r="Y26" s="3"/>
      <c r="Z26" s="3"/>
      <c r="AA26" s="3"/>
      <c r="AB26" s="3"/>
      <c r="AC26" s="3"/>
      <c r="AD26" s="3"/>
      <c r="AE26" s="3"/>
      <c r="AF26" s="3"/>
    </row>
    <row r="27" spans="1:32" ht="265.5" customHeight="1">
      <c r="A27" s="98"/>
      <c r="B27" s="4" t="s">
        <v>97</v>
      </c>
      <c r="C27" s="4" t="s">
        <v>98</v>
      </c>
      <c r="D27" s="47" t="s">
        <v>99</v>
      </c>
      <c r="E27" s="47" t="s">
        <v>100</v>
      </c>
      <c r="F27" s="1" t="s">
        <v>101</v>
      </c>
      <c r="G27" s="94"/>
      <c r="H27" s="1" t="s">
        <v>74</v>
      </c>
      <c r="I27" s="80" t="s">
        <v>102</v>
      </c>
      <c r="J27" s="81"/>
      <c r="K27" s="81"/>
      <c r="L27" s="81"/>
      <c r="M27" s="82"/>
      <c r="N27" s="1" t="s">
        <v>74</v>
      </c>
      <c r="O27" s="4" t="s">
        <v>103</v>
      </c>
      <c r="P27" s="48" t="s">
        <v>104</v>
      </c>
      <c r="Q27" s="116" t="s">
        <v>105</v>
      </c>
      <c r="R27" s="113"/>
      <c r="S27" s="108"/>
      <c r="T27" s="3"/>
      <c r="U27" s="3"/>
      <c r="V27" s="3"/>
      <c r="W27" s="3"/>
      <c r="X27" s="3"/>
      <c r="Y27" s="3"/>
      <c r="Z27" s="3"/>
      <c r="AA27" s="3"/>
      <c r="AB27" s="3"/>
      <c r="AC27" s="3"/>
      <c r="AD27" s="3"/>
      <c r="AE27" s="3"/>
      <c r="AF27" s="3"/>
    </row>
    <row r="28" spans="1:32" ht="117" customHeight="1">
      <c r="A28" s="99"/>
      <c r="B28" s="49" t="s">
        <v>106</v>
      </c>
      <c r="C28" s="49" t="s">
        <v>107</v>
      </c>
      <c r="D28" s="50" t="s">
        <v>108</v>
      </c>
      <c r="E28" s="50" t="s">
        <v>109</v>
      </c>
      <c r="F28" s="34" t="s">
        <v>110</v>
      </c>
      <c r="G28" s="95"/>
      <c r="H28" s="51">
        <v>0.01</v>
      </c>
      <c r="I28" s="52"/>
      <c r="J28" s="122">
        <v>214223813</v>
      </c>
      <c r="K28" s="122">
        <v>242528550</v>
      </c>
      <c r="L28" s="53">
        <f>1-(K28/J28)*$T$22</f>
        <v>-0.13212694052831564</v>
      </c>
      <c r="M28" s="52"/>
      <c r="N28" s="54">
        <f>(L28/H28)</f>
        <v>-13.212694052831564</v>
      </c>
      <c r="O28" s="49" t="s">
        <v>111</v>
      </c>
      <c r="P28" s="55" t="s">
        <v>112</v>
      </c>
      <c r="Q28" s="117" t="s">
        <v>113</v>
      </c>
      <c r="R28" s="113"/>
      <c r="S28" s="109"/>
      <c r="T28" s="3"/>
      <c r="U28" s="3"/>
      <c r="V28" s="3"/>
      <c r="W28" s="3"/>
      <c r="X28" s="3"/>
      <c r="Y28" s="3"/>
      <c r="Z28" s="3"/>
      <c r="AA28" s="3"/>
      <c r="AB28" s="3"/>
      <c r="AC28" s="3"/>
      <c r="AD28" s="3"/>
      <c r="AE28" s="3"/>
      <c r="AF28" s="3"/>
    </row>
    <row r="29" spans="1:32" ht="126.75" customHeight="1">
      <c r="A29" s="56" t="s">
        <v>114</v>
      </c>
      <c r="B29" s="57" t="s">
        <v>115</v>
      </c>
      <c r="C29" s="57" t="s">
        <v>116</v>
      </c>
      <c r="D29" s="58" t="s">
        <v>117</v>
      </c>
      <c r="E29" s="58" t="s">
        <v>118</v>
      </c>
      <c r="F29" s="59" t="s">
        <v>119</v>
      </c>
      <c r="G29" s="57" t="s">
        <v>120</v>
      </c>
      <c r="H29" s="60">
        <v>0.01</v>
      </c>
      <c r="I29" s="61"/>
      <c r="J29" s="120">
        <v>0</v>
      </c>
      <c r="K29" s="120">
        <v>0</v>
      </c>
      <c r="L29" s="62">
        <v>0</v>
      </c>
      <c r="M29" s="61"/>
      <c r="N29" s="63">
        <v>1</v>
      </c>
      <c r="O29" s="59" t="s">
        <v>121</v>
      </c>
      <c r="P29" s="64" t="s">
        <v>122</v>
      </c>
      <c r="Q29" s="118" t="s">
        <v>123</v>
      </c>
      <c r="R29" s="113"/>
      <c r="S29" s="110"/>
      <c r="T29" s="3"/>
      <c r="U29" s="3"/>
      <c r="V29" s="3"/>
      <c r="W29" s="3"/>
      <c r="X29" s="3"/>
      <c r="Y29" s="3"/>
      <c r="Z29" s="3"/>
      <c r="AA29" s="3"/>
      <c r="AB29" s="3"/>
      <c r="AC29" s="3"/>
      <c r="AD29" s="3"/>
      <c r="AE29" s="3"/>
      <c r="AF29" s="3"/>
    </row>
    <row r="30" spans="1:32" ht="252.75" customHeight="1">
      <c r="A30" s="97" t="s">
        <v>124</v>
      </c>
      <c r="B30" s="30" t="s">
        <v>125</v>
      </c>
      <c r="C30" s="30" t="s">
        <v>126</v>
      </c>
      <c r="D30" s="31" t="s">
        <v>127</v>
      </c>
      <c r="E30" s="31" t="s">
        <v>128</v>
      </c>
      <c r="F30" s="45" t="s">
        <v>129</v>
      </c>
      <c r="G30" s="93" t="s">
        <v>130</v>
      </c>
      <c r="H30" s="65">
        <v>1E-4</v>
      </c>
      <c r="I30" s="66"/>
      <c r="J30" s="121">
        <v>28177429</v>
      </c>
      <c r="K30" s="121">
        <v>32875942</v>
      </c>
      <c r="L30" s="67">
        <f>1-((K30/J30)*$T$22)</f>
        <v>-0.16674739913283076</v>
      </c>
      <c r="M30" s="66"/>
      <c r="N30" s="68">
        <f>(L30/H30)</f>
        <v>-1667.4739913283076</v>
      </c>
      <c r="O30" s="45" t="s">
        <v>131</v>
      </c>
      <c r="P30" s="104" t="s">
        <v>132</v>
      </c>
      <c r="Q30" s="112" t="s">
        <v>143</v>
      </c>
      <c r="R30" s="113"/>
      <c r="S30" s="107"/>
      <c r="T30" s="3"/>
      <c r="U30" s="3"/>
      <c r="V30" s="3"/>
      <c r="W30" s="3"/>
      <c r="X30" s="3"/>
      <c r="Y30" s="3"/>
      <c r="Z30" s="3"/>
      <c r="AA30" s="3"/>
      <c r="AB30" s="3"/>
      <c r="AC30" s="3"/>
      <c r="AD30" s="3"/>
      <c r="AE30" s="3"/>
      <c r="AF30" s="3"/>
    </row>
    <row r="31" spans="1:32" ht="66" customHeight="1">
      <c r="A31" s="99"/>
      <c r="B31" s="69" t="s">
        <v>133</v>
      </c>
      <c r="C31" s="49" t="s">
        <v>134</v>
      </c>
      <c r="D31" s="50" t="s">
        <v>135</v>
      </c>
      <c r="E31" s="50" t="s">
        <v>136</v>
      </c>
      <c r="F31" s="34" t="s">
        <v>137</v>
      </c>
      <c r="G31" s="95"/>
      <c r="H31" s="34" t="s">
        <v>74</v>
      </c>
      <c r="I31" s="100" t="s">
        <v>138</v>
      </c>
      <c r="J31" s="101"/>
      <c r="K31" s="101"/>
      <c r="L31" s="101"/>
      <c r="M31" s="102"/>
      <c r="N31" s="34" t="s">
        <v>74</v>
      </c>
      <c r="O31" s="34" t="s">
        <v>139</v>
      </c>
      <c r="P31" s="55" t="s">
        <v>140</v>
      </c>
      <c r="Q31" s="117" t="s">
        <v>141</v>
      </c>
      <c r="R31" s="113"/>
      <c r="S31" s="109"/>
      <c r="T31" s="3"/>
      <c r="U31" s="3"/>
      <c r="V31" s="3"/>
      <c r="W31" s="3"/>
      <c r="X31" s="3"/>
      <c r="Y31" s="3"/>
      <c r="Z31" s="3"/>
      <c r="AA31" s="3"/>
      <c r="AB31" s="3"/>
      <c r="AC31" s="3"/>
      <c r="AD31" s="3"/>
      <c r="AE31" s="3"/>
      <c r="AF31" s="3"/>
    </row>
    <row r="32" spans="1:32" ht="11.25" customHeight="1">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row>
    <row r="33" spans="1:32" ht="11.25" customHeight="1">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row>
    <row r="34" spans="1:32" ht="11.25" customHeight="1">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row>
    <row r="35" spans="1:32" ht="11.25" customHeight="1">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row>
    <row r="36" spans="1:32" ht="11.25" customHeight="1">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row>
    <row r="37" spans="1:32" ht="11.25" customHeight="1">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row>
    <row r="38" spans="1:32" ht="11.25" customHeight="1">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row>
    <row r="39" spans="1:32" ht="11.25" customHeight="1">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row>
    <row r="40" spans="1:32" ht="11.25" customHeight="1">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row>
    <row r="41" spans="1:32" ht="11.25" customHeight="1">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row>
    <row r="42" spans="1:32" ht="11.25" customHeight="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row>
    <row r="43" spans="1:32" ht="11.25" customHeight="1">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row>
    <row r="44" spans="1:32" ht="11.25" customHeight="1">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row>
    <row r="45" spans="1:32" ht="11.25" customHeight="1">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row>
    <row r="46" spans="1:32" ht="11.25" customHeight="1">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row>
    <row r="47" spans="1:32" ht="11.25" customHeight="1">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row>
    <row r="48" spans="1:32" ht="11.25" customHeight="1">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row>
    <row r="49" spans="1:32" ht="11.25" customHeight="1">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row>
    <row r="50" spans="1:32" ht="11.25" customHeight="1">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row>
    <row r="51" spans="1:32" ht="11.25" customHeight="1">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row>
    <row r="52" spans="1:32" ht="11.25" customHeight="1">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ht="11.25" customHeight="1">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ht="11.25"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row>
    <row r="55" spans="1:32" ht="11.25"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row>
    <row r="56" spans="1:32" ht="11.25"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ht="11.25"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ht="11.25"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ht="11.25" customHeight="1">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ht="11.25" customHeight="1">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ht="11.25"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ht="11.25" customHeight="1">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ht="11.25" customHeigh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ht="11.25" customHeight="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ht="11.25" customHeight="1">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ht="11.25" customHeight="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ht="11.25" customHeight="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ht="11.25" customHeight="1">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ht="11.25" customHeight="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ht="11.25" customHeight="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ht="11.25" customHeight="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ht="11.25" customHeight="1">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row r="73" spans="1:32" ht="11.25"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row>
    <row r="74" spans="1:32" ht="11.25" customHeight="1">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row>
    <row r="75" spans="1:32" ht="11.25"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row>
    <row r="76" spans="1:32" ht="11.25"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row>
    <row r="77" spans="1:32" ht="11.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row>
    <row r="78" spans="1:32" ht="11.25"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row>
    <row r="79" spans="1:32" ht="11.25"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row>
    <row r="80" spans="1:32" ht="11.25"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row>
    <row r="81" spans="1:32" ht="11.25" customHeight="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row>
    <row r="82" spans="1:32" ht="11.25" customHeight="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row>
    <row r="83" spans="1:32" ht="11.25" customHeight="1">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row>
    <row r="84" spans="1:32" ht="11.25" customHeight="1">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row>
    <row r="85" spans="1:32" ht="11.25" customHeight="1">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row>
    <row r="86" spans="1:32" ht="11.25" customHeight="1">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row>
    <row r="87" spans="1:32" ht="11.25" customHeight="1">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row>
    <row r="88" spans="1:32" ht="11.25" customHeight="1">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row>
    <row r="89" spans="1:32" ht="11.25" customHeight="1">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row>
    <row r="90" spans="1:32" ht="11.25" customHeight="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row>
    <row r="91" spans="1:32" ht="11.25" customHeight="1">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row>
    <row r="92" spans="1:32" ht="11.25" customHeight="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row>
    <row r="93" spans="1:32" ht="11.25" customHeight="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row>
    <row r="94" spans="1:32" ht="11.25" customHeight="1">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row>
    <row r="95" spans="1:32" ht="11.25" customHeight="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row>
    <row r="96" spans="1:32" ht="11.25" customHeight="1">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row>
    <row r="97" spans="1:32" ht="11.25" customHeight="1">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row>
    <row r="98" spans="1:32" ht="11.25" customHeight="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row>
    <row r="99" spans="1:32" ht="11.25" customHeight="1">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row>
    <row r="100" spans="1:32" ht="11.2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row>
    <row r="101" spans="1:32" ht="11.2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row>
    <row r="102" spans="1:32" ht="11.2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row>
    <row r="103" spans="1:32" ht="11.2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row>
    <row r="104" spans="1:32" ht="11.2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row>
    <row r="105" spans="1:32" ht="11.2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row>
    <row r="106" spans="1:32" ht="11.2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row>
    <row r="107" spans="1:32" ht="11.2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row>
    <row r="108" spans="1:32" ht="11.2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row>
    <row r="109" spans="1:32" ht="11.2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row>
    <row r="110" spans="1:32" ht="11.2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row>
    <row r="111" spans="1:32" ht="11.2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row>
    <row r="112" spans="1:32" ht="11.2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row>
    <row r="113" spans="1:32" ht="11.2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row>
    <row r="114" spans="1:32" ht="11.2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row>
    <row r="115" spans="1:32" ht="11.2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row>
    <row r="116" spans="1:32" ht="11.2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row>
    <row r="117" spans="1:32" ht="11.2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row>
    <row r="118" spans="1:32" ht="11.2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row>
    <row r="119" spans="1:32" ht="11.2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row>
    <row r="120" spans="1:32" ht="11.2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row>
    <row r="121" spans="1:32" ht="11.2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row>
    <row r="122" spans="1:32" ht="11.2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row>
    <row r="123" spans="1:32" ht="11.2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row>
    <row r="124" spans="1:32" ht="11.2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row>
    <row r="125" spans="1:32" ht="11.2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row>
    <row r="126" spans="1:32" ht="11.2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row>
    <row r="127" spans="1:32" ht="11.2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row>
    <row r="128" spans="1:32" ht="11.2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row>
    <row r="129" spans="1:32" ht="11.2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row>
    <row r="130" spans="1:32" ht="11.2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row>
    <row r="131" spans="1:32" ht="11.2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row>
    <row r="132" spans="1:32" ht="11.2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row>
    <row r="133" spans="1:32" ht="11.2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row>
    <row r="134" spans="1:32" ht="11.2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row>
    <row r="135" spans="1:32" ht="11.2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row>
    <row r="136" spans="1:32" ht="11.2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row>
    <row r="137" spans="1:32" ht="11.2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row>
    <row r="138" spans="1:32" ht="11.2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row>
    <row r="139" spans="1:32" ht="11.2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row>
    <row r="140" spans="1:32" ht="11.2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row>
    <row r="141" spans="1:32" ht="11.2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row>
    <row r="142" spans="1:32" ht="11.2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row>
    <row r="143" spans="1:32" ht="11.2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row>
    <row r="144" spans="1:32" ht="11.2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row>
    <row r="145" spans="1:32" ht="11.2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row>
    <row r="146" spans="1:32" ht="11.2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row>
    <row r="147" spans="1:32" ht="11.2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row>
    <row r="148" spans="1:32" ht="11.2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row>
    <row r="149" spans="1:32" ht="11.2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row>
    <row r="150" spans="1:32" ht="11.2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row>
    <row r="151" spans="1:32" ht="11.2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row>
    <row r="152" spans="1:32" ht="11.2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row>
    <row r="153" spans="1:32" ht="11.2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row>
    <row r="154" spans="1:32" ht="11.2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row>
    <row r="155" spans="1:32" ht="11.2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row>
    <row r="156" spans="1:32" ht="11.2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row>
    <row r="157" spans="1:32" ht="11.2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row>
    <row r="158" spans="1:32" ht="11.2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row>
    <row r="159" spans="1:32" ht="11.2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row>
    <row r="160" spans="1:32" ht="11.2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row>
    <row r="161" spans="1:32" ht="11.2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row>
    <row r="162" spans="1:32" ht="11.2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row>
    <row r="163" spans="1:32" ht="11.2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row>
    <row r="164" spans="1:32" ht="11.2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row>
    <row r="165" spans="1:32" ht="11.2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row>
    <row r="166" spans="1:32" ht="11.2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row>
    <row r="167" spans="1:32" ht="11.2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row>
    <row r="168" spans="1:32" ht="11.2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row>
    <row r="169" spans="1:32" ht="11.2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row>
    <row r="170" spans="1:32" ht="11.2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row>
    <row r="171" spans="1:32" ht="11.2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row>
    <row r="172" spans="1:32" ht="11.2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row>
    <row r="173" spans="1:32" ht="11.2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row>
    <row r="174" spans="1:32" ht="11.2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row>
    <row r="175" spans="1:32" ht="11.2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row>
    <row r="176" spans="1:32" ht="11.2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row>
    <row r="177" spans="1:32" ht="11.2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row>
    <row r="178" spans="1:32" ht="11.2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row>
    <row r="179" spans="1:32" ht="11.2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row>
    <row r="180" spans="1:32" ht="11.2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row>
    <row r="181" spans="1:32" ht="11.2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row>
    <row r="182" spans="1:32" ht="11.2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row>
    <row r="183" spans="1:32" ht="11.2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row>
    <row r="184" spans="1:32" ht="11.2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row>
    <row r="185" spans="1:32" ht="11.2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row>
    <row r="186" spans="1:32" ht="11.2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row>
    <row r="187" spans="1:32" ht="11.2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row>
    <row r="188" spans="1:32" ht="11.2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row>
    <row r="189" spans="1:32" ht="11.2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row>
    <row r="190" spans="1:32" ht="11.2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row>
    <row r="191" spans="1:32" ht="11.2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row>
    <row r="192" spans="1:32" ht="11.2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row>
    <row r="193" spans="1:32" ht="11.2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row>
    <row r="194" spans="1:32" ht="11.2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row>
    <row r="195" spans="1:32" ht="11.2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row>
    <row r="196" spans="1:32" ht="11.2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row>
    <row r="197" spans="1:32" ht="11.2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row>
    <row r="198" spans="1:32" ht="11.2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row>
    <row r="199" spans="1:32" ht="11.2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row>
    <row r="200" spans="1:32" ht="11.2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row>
    <row r="201" spans="1:32" ht="11.2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row>
    <row r="202" spans="1:32" ht="11.2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row>
    <row r="203" spans="1:32" ht="11.2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row>
    <row r="204" spans="1:32" ht="11.2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row>
    <row r="205" spans="1:32" ht="11.2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row>
    <row r="206" spans="1:32" ht="11.2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row>
    <row r="207" spans="1:32" ht="11.2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row>
    <row r="208" spans="1:32" ht="11.2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row>
    <row r="209" spans="1:32" ht="11.2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row>
    <row r="210" spans="1:32" ht="11.2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row>
    <row r="211" spans="1:32" ht="11.2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row>
    <row r="212" spans="1:32" ht="11.2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row>
    <row r="213" spans="1:32" ht="11.2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row>
    <row r="214" spans="1:32" ht="11.2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row>
    <row r="215" spans="1:32" ht="11.2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row>
    <row r="216" spans="1:32" ht="11.2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row>
    <row r="217" spans="1:32" ht="11.2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row>
    <row r="218" spans="1:32" ht="11.2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row>
    <row r="219" spans="1:32" ht="11.2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row>
    <row r="220" spans="1:32" ht="11.2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row>
    <row r="221" spans="1:32" ht="11.2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row>
    <row r="222" spans="1:32" ht="11.2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row>
    <row r="223" spans="1:32" ht="11.2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row>
    <row r="224" spans="1:32" ht="11.2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row>
    <row r="225" spans="1:32" ht="11.2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row>
    <row r="226" spans="1:32" ht="11.2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row>
    <row r="227" spans="1:32" ht="11.2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row>
    <row r="228" spans="1:32" ht="11.2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row>
    <row r="229" spans="1:32" ht="11.2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row>
    <row r="230" spans="1:32" ht="11.2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row>
    <row r="231" spans="1:32" ht="11.2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row>
    <row r="232" spans="1:32" ht="11.2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row>
    <row r="233" spans="1:32" ht="11.2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row>
    <row r="234" spans="1:32" ht="11.2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row>
    <row r="235" spans="1:32" ht="11.2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row>
    <row r="236" spans="1:32" ht="11.2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row>
    <row r="237" spans="1:32" ht="11.2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row>
    <row r="238" spans="1:32" ht="11.2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row>
    <row r="239" spans="1:32" ht="11.2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row>
    <row r="240" spans="1:32" ht="11.2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row>
    <row r="241" spans="1:32" ht="11.2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row>
    <row r="242" spans="1:32" ht="11.2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row>
    <row r="243" spans="1:32" ht="11.2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row>
    <row r="244" spans="1:32" ht="11.2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row>
    <row r="245" spans="1:32" ht="11.2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row>
    <row r="246" spans="1:32" ht="11.2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row>
    <row r="247" spans="1:32" ht="11.2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row>
    <row r="248" spans="1:32" ht="11.2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row>
    <row r="249" spans="1:32" ht="11.2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row>
    <row r="250" spans="1:32" ht="11.2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row>
    <row r="251" spans="1:32" ht="11.2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row>
    <row r="252" spans="1:32" ht="11.2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row>
    <row r="253" spans="1:32" ht="11.2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row>
    <row r="254" spans="1:32" ht="11.2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row>
    <row r="255" spans="1:32" ht="11.2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row>
    <row r="256" spans="1:32" ht="11.2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row>
    <row r="257" spans="1:32" ht="11.2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row>
    <row r="258" spans="1:32" ht="11.2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row>
    <row r="259" spans="1:32" ht="11.2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row>
    <row r="260" spans="1:32" ht="11.2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row>
    <row r="261" spans="1:32" ht="11.2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row>
    <row r="262" spans="1:32" ht="11.2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row>
    <row r="263" spans="1:32" ht="11.2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row>
    <row r="264" spans="1:32" ht="11.2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row>
    <row r="265" spans="1:32" ht="11.2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row>
    <row r="266" spans="1:32" ht="11.2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row>
    <row r="267" spans="1:32" ht="11.2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row>
    <row r="268" spans="1:32" ht="11.2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row>
    <row r="269" spans="1:32" ht="11.2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row>
    <row r="270" spans="1:32" ht="11.2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row>
    <row r="271" spans="1:32" ht="11.2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row>
    <row r="272" spans="1:32" ht="11.2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row>
    <row r="273" spans="1:32" ht="11.2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row>
    <row r="274" spans="1:32" ht="11.2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row>
    <row r="275" spans="1:32" ht="11.2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row>
    <row r="276" spans="1:32" ht="11.2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row>
    <row r="277" spans="1:32" ht="11.2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row>
    <row r="278" spans="1:32" ht="11.2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row>
    <row r="279" spans="1:32" ht="11.2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row>
    <row r="280" spans="1:32" ht="11.2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row>
    <row r="281" spans="1:32" ht="11.2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row>
    <row r="282" spans="1:32" ht="11.2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row>
    <row r="283" spans="1:32" ht="11.2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row>
    <row r="284" spans="1:32" ht="11.2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row>
    <row r="285" spans="1:32" ht="11.2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row>
    <row r="286" spans="1:32" ht="11.2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row>
    <row r="287" spans="1:32" ht="11.2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row>
    <row r="288" spans="1:32" ht="11.2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row>
    <row r="289" spans="1:32" ht="11.2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row>
    <row r="290" spans="1:32" ht="11.2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row>
    <row r="291" spans="1:32" ht="11.2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row>
    <row r="292" spans="1:32" ht="11.2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row>
    <row r="293" spans="1:32" ht="11.2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row>
    <row r="294" spans="1:32" ht="11.2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row>
    <row r="295" spans="1:32" ht="11.2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row>
    <row r="296" spans="1:32" ht="11.2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row>
    <row r="297" spans="1:32" ht="11.2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row>
    <row r="298" spans="1:32" ht="11.2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row>
    <row r="299" spans="1:32" ht="11.2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row>
    <row r="300" spans="1:32" ht="11.2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row>
    <row r="301" spans="1:32" ht="11.2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row>
    <row r="302" spans="1:32" ht="11.2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row>
    <row r="303" spans="1:32" ht="11.2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row>
    <row r="304" spans="1:32" ht="11.2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row>
    <row r="305" spans="1:32" ht="11.2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row>
    <row r="306" spans="1:32" ht="11.2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row>
    <row r="307" spans="1:32" ht="11.2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row>
    <row r="308" spans="1:32" ht="11.2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row>
    <row r="309" spans="1:32" ht="11.2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row>
    <row r="310" spans="1:32" ht="11.2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row>
    <row r="311" spans="1:32" ht="11.2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row>
    <row r="312" spans="1:32" ht="11.2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row>
    <row r="313" spans="1:32" ht="11.2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row>
    <row r="314" spans="1:32" ht="11.2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row>
    <row r="315" spans="1:32" ht="11.2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row>
    <row r="316" spans="1:32" ht="11.2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row>
    <row r="317" spans="1:32" ht="11.2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row>
    <row r="318" spans="1:32" ht="11.2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row>
    <row r="319" spans="1:32" ht="11.2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row>
    <row r="320" spans="1:32" ht="11.2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row>
    <row r="321" spans="1:32" ht="11.2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row>
    <row r="322" spans="1:32" ht="11.2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row>
    <row r="323" spans="1:32" ht="11.2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row>
    <row r="324" spans="1:32" ht="11.2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row>
    <row r="325" spans="1:32" ht="11.2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row>
    <row r="326" spans="1:32" ht="11.2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row>
    <row r="327" spans="1:32" ht="11.2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row>
    <row r="328" spans="1:32" ht="11.2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row>
    <row r="329" spans="1:32" ht="11.2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row>
    <row r="330" spans="1:32" ht="11.2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row>
    <row r="331" spans="1:32" ht="11.2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row>
    <row r="332" spans="1:32" ht="11.2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row>
    <row r="333" spans="1:32" ht="11.2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row>
    <row r="334" spans="1:32" ht="11.2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row>
    <row r="335" spans="1:32" ht="11.2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row>
    <row r="336" spans="1:32" ht="11.2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row>
    <row r="337" spans="1:32" ht="11.2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row>
    <row r="338" spans="1:32" ht="11.2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row>
    <row r="339" spans="1:32" ht="11.2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row>
    <row r="340" spans="1:32" ht="11.2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row>
    <row r="341" spans="1:32" ht="11.2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row>
    <row r="342" spans="1:32" ht="11.2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row>
    <row r="343" spans="1:32" ht="11.2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row>
    <row r="344" spans="1:32" ht="11.2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row>
    <row r="345" spans="1:32" ht="11.2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row>
    <row r="346" spans="1:32" ht="11.2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row>
    <row r="347" spans="1:32" ht="11.2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row>
    <row r="348" spans="1:32" ht="11.2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row>
    <row r="349" spans="1:32" ht="11.2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row>
    <row r="350" spans="1:32" ht="11.2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row>
    <row r="351" spans="1:32" ht="11.2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row>
    <row r="352" spans="1:32" ht="11.2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row>
    <row r="353" spans="1:32" ht="11.2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row>
    <row r="354" spans="1:32" ht="11.2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row>
    <row r="355" spans="1:32" ht="11.2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row>
    <row r="356" spans="1:32" ht="11.2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row>
    <row r="357" spans="1:32" ht="11.2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row>
    <row r="358" spans="1:32" ht="11.2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row>
    <row r="359" spans="1:32" ht="11.2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row>
    <row r="360" spans="1:32" ht="11.2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row>
    <row r="361" spans="1:32" ht="11.2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row>
    <row r="362" spans="1:32" ht="11.2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row>
    <row r="363" spans="1:32" ht="11.2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row>
    <row r="364" spans="1:32" ht="11.2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row>
    <row r="365" spans="1:32" ht="11.2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row>
    <row r="366" spans="1:32" ht="11.2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row>
    <row r="367" spans="1:32" ht="11.2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row>
    <row r="368" spans="1:32" ht="11.2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row>
    <row r="369" spans="1:32" ht="11.2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row>
    <row r="370" spans="1:32" ht="11.2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row>
    <row r="371" spans="1:32" ht="11.2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row>
    <row r="372" spans="1:32" ht="11.2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row>
    <row r="373" spans="1:32" ht="11.2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row>
    <row r="374" spans="1:32" ht="11.2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row>
    <row r="375" spans="1:32" ht="11.2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row>
    <row r="376" spans="1:32" ht="11.2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row>
    <row r="377" spans="1:32" ht="11.2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row>
    <row r="378" spans="1:32" ht="11.2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row>
    <row r="379" spans="1:32" ht="11.2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row>
    <row r="380" spans="1:32" ht="11.2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row>
    <row r="381" spans="1:32" ht="11.2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row>
    <row r="382" spans="1:32" ht="11.2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row>
    <row r="383" spans="1:32" ht="11.2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row>
    <row r="384" spans="1:32" ht="11.2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row>
    <row r="385" spans="1:32" ht="11.2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row>
    <row r="386" spans="1:32" ht="11.2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row>
    <row r="387" spans="1:32" ht="11.2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row>
    <row r="388" spans="1:32" ht="11.2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row>
    <row r="389" spans="1:32" ht="11.2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row>
    <row r="390" spans="1:32" ht="11.2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row>
    <row r="391" spans="1:32" ht="11.2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row>
    <row r="392" spans="1:32" ht="11.2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row>
    <row r="393" spans="1:32" ht="11.2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row>
    <row r="394" spans="1:32" ht="11.2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row>
    <row r="395" spans="1:32" ht="11.2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row>
    <row r="396" spans="1:32" ht="11.2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row>
    <row r="397" spans="1:32" ht="11.2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row>
    <row r="398" spans="1:32" ht="11.2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row>
    <row r="399" spans="1:32" ht="11.2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row>
    <row r="400" spans="1:32" ht="11.2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row>
    <row r="401" spans="1:32" ht="11.2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row>
    <row r="402" spans="1:32" ht="11.2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row>
    <row r="403" spans="1:32" ht="11.2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row>
    <row r="404" spans="1:32" ht="11.2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row>
    <row r="405" spans="1:32" ht="11.2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row>
    <row r="406" spans="1:32" ht="11.2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row>
    <row r="407" spans="1:32" ht="11.2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row>
    <row r="408" spans="1:32" ht="11.2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row>
    <row r="409" spans="1:32" ht="11.2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row>
    <row r="410" spans="1:32" ht="11.2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c r="AF410" s="3"/>
    </row>
    <row r="411" spans="1:32" ht="11.2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row>
    <row r="412" spans="1:32" ht="11.2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row>
    <row r="413" spans="1:32" ht="11.2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row>
    <row r="414" spans="1:32" ht="11.2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c r="AF414" s="3"/>
    </row>
    <row r="415" spans="1:32" ht="11.2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c r="AF415" s="3"/>
    </row>
    <row r="416" spans="1:32" ht="11.2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c r="AF416" s="3"/>
    </row>
    <row r="417" spans="1:32" ht="11.2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c r="AF417" s="3"/>
    </row>
    <row r="418" spans="1:32" ht="11.2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c r="AF418" s="3"/>
    </row>
    <row r="419" spans="1:32" ht="11.2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c r="AF419" s="3"/>
    </row>
    <row r="420" spans="1:32" ht="11.2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c r="AF420" s="3"/>
    </row>
    <row r="421" spans="1:32" ht="11.2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c r="AF421" s="3"/>
    </row>
    <row r="422" spans="1:32" ht="11.2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c r="AF422" s="3"/>
    </row>
    <row r="423" spans="1:32" ht="11.2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c r="AF423" s="3"/>
    </row>
    <row r="424" spans="1:32" ht="11.2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c r="AF424" s="3"/>
    </row>
    <row r="425" spans="1:32" ht="11.2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c r="AF425" s="3"/>
    </row>
    <row r="426" spans="1:32" ht="11.2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c r="AF426" s="3"/>
    </row>
    <row r="427" spans="1:32" ht="11.2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c r="AF427" s="3"/>
    </row>
    <row r="428" spans="1:32" ht="11.2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c r="AF428" s="3"/>
    </row>
    <row r="429" spans="1:32" ht="11.2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c r="AF429" s="3"/>
    </row>
    <row r="430" spans="1:32" ht="11.2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c r="AF430" s="3"/>
    </row>
    <row r="431" spans="1:32" ht="11.2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c r="AF431" s="3"/>
    </row>
    <row r="432" spans="1:32" ht="11.2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c r="AF432" s="3"/>
    </row>
    <row r="433" spans="1:32" ht="11.2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c r="AF433" s="3"/>
    </row>
    <row r="434" spans="1:32" ht="11.2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c r="AF434" s="3"/>
    </row>
    <row r="435" spans="1:32" ht="11.2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c r="AF435" s="3"/>
    </row>
    <row r="436" spans="1:32" ht="11.2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c r="AF436" s="3"/>
    </row>
    <row r="437" spans="1:32" ht="11.2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c r="AF437" s="3"/>
    </row>
    <row r="438" spans="1:32" ht="11.2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c r="AF438" s="3"/>
    </row>
    <row r="439" spans="1:32" ht="11.2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c r="AF439" s="3"/>
    </row>
    <row r="440" spans="1:32" ht="11.2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c r="AF440" s="3"/>
    </row>
    <row r="441" spans="1:32" ht="11.2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c r="AF441" s="3"/>
    </row>
    <row r="442" spans="1:32" ht="11.2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c r="AF442" s="3"/>
    </row>
    <row r="443" spans="1:32" ht="11.2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c r="AF443" s="3"/>
    </row>
    <row r="444" spans="1:32" ht="11.2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c r="AF444" s="3"/>
    </row>
    <row r="445" spans="1:32" ht="11.2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c r="AF445" s="3"/>
    </row>
    <row r="446" spans="1:32" ht="11.2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c r="AF446" s="3"/>
    </row>
    <row r="447" spans="1:32" ht="11.2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c r="AF447" s="3"/>
    </row>
    <row r="448" spans="1:32" ht="11.2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c r="AF448" s="3"/>
    </row>
    <row r="449" spans="1:32" ht="11.2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c r="AF449" s="3"/>
    </row>
    <row r="450" spans="1:32" ht="11.2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c r="AF450" s="3"/>
    </row>
    <row r="451" spans="1:32" ht="11.2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c r="AF451" s="3"/>
    </row>
    <row r="452" spans="1:32" ht="11.2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c r="AF452" s="3"/>
    </row>
    <row r="453" spans="1:32" ht="11.2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c r="AF453" s="3"/>
    </row>
    <row r="454" spans="1:32" ht="11.2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c r="AF454" s="3"/>
    </row>
    <row r="455" spans="1:32" ht="11.2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c r="AF455" s="3"/>
    </row>
    <row r="456" spans="1:32" ht="11.2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c r="AF456" s="3"/>
    </row>
    <row r="457" spans="1:32" ht="11.2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c r="AF457" s="3"/>
    </row>
    <row r="458" spans="1:32" ht="11.2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c r="AF458" s="3"/>
    </row>
    <row r="459" spans="1:32" ht="11.2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c r="AF459" s="3"/>
    </row>
    <row r="460" spans="1:32" ht="11.2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c r="AF460" s="3"/>
    </row>
    <row r="461" spans="1:32" ht="11.2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c r="AF461" s="3"/>
    </row>
    <row r="462" spans="1:32" ht="11.2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c r="AF462" s="3"/>
    </row>
    <row r="463" spans="1:32" ht="11.2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c r="AF463" s="3"/>
    </row>
    <row r="464" spans="1:32" ht="11.2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c r="AF464" s="3"/>
    </row>
    <row r="465" spans="1:32" ht="11.2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c r="AF465" s="3"/>
    </row>
    <row r="466" spans="1:32" ht="11.2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c r="AF466" s="3"/>
    </row>
    <row r="467" spans="1:32" ht="11.2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c r="AF467" s="3"/>
    </row>
    <row r="468" spans="1:32" ht="11.2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c r="AF468" s="3"/>
    </row>
    <row r="469" spans="1:32" ht="11.2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c r="AF469" s="3"/>
    </row>
    <row r="470" spans="1:32" ht="11.2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c r="AF470" s="3"/>
    </row>
    <row r="471" spans="1:32" ht="11.2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c r="AF471" s="3"/>
    </row>
    <row r="472" spans="1:32" ht="11.2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c r="AF472" s="3"/>
    </row>
    <row r="473" spans="1:32" ht="11.2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c r="AF473" s="3"/>
    </row>
    <row r="474" spans="1:32" ht="11.2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c r="AF474" s="3"/>
    </row>
    <row r="475" spans="1:32" ht="11.2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c r="AF475" s="3"/>
    </row>
    <row r="476" spans="1:32" ht="11.2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c r="AF476" s="3"/>
    </row>
    <row r="477" spans="1:32" ht="11.2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c r="AF477" s="3"/>
    </row>
    <row r="478" spans="1:32" ht="11.2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c r="AF478" s="3"/>
    </row>
    <row r="479" spans="1:32" ht="11.2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c r="AF479" s="3"/>
    </row>
    <row r="480" spans="1:32" ht="11.2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c r="AF480" s="3"/>
    </row>
    <row r="481" spans="1:32" ht="11.2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c r="AF481" s="3"/>
    </row>
    <row r="482" spans="1:32" ht="11.2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c r="AF482" s="3"/>
    </row>
    <row r="483" spans="1:32" ht="11.2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c r="AF483" s="3"/>
    </row>
    <row r="484" spans="1:32" ht="11.2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c r="AF484" s="3"/>
    </row>
    <row r="485" spans="1:32" ht="11.2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c r="AF485" s="3"/>
    </row>
    <row r="486" spans="1:32" ht="11.2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c r="AF486" s="3"/>
    </row>
    <row r="487" spans="1:32" ht="11.2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c r="AF487" s="3"/>
    </row>
    <row r="488" spans="1:32" ht="11.2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c r="AF488" s="3"/>
    </row>
    <row r="489" spans="1:32" ht="11.2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c r="AF489" s="3"/>
    </row>
    <row r="490" spans="1:32" ht="11.2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c r="AF490" s="3"/>
    </row>
    <row r="491" spans="1:32" ht="11.2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c r="AF491" s="3"/>
    </row>
    <row r="492" spans="1:32" ht="11.2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c r="AF492" s="3"/>
    </row>
    <row r="493" spans="1:32" ht="11.2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c r="AF493" s="3"/>
    </row>
    <row r="494" spans="1:32" ht="11.2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c r="AF494" s="3"/>
    </row>
    <row r="495" spans="1:32" ht="11.2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c r="AF495" s="3"/>
    </row>
    <row r="496" spans="1:32" ht="11.2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c r="AF496" s="3"/>
    </row>
    <row r="497" spans="1:32" ht="11.2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c r="AF497" s="3"/>
    </row>
    <row r="498" spans="1:32" ht="11.2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c r="AF498" s="3"/>
    </row>
    <row r="499" spans="1:32" ht="11.2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c r="AF499" s="3"/>
    </row>
    <row r="500" spans="1:32" ht="11.2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c r="AF500" s="3"/>
    </row>
    <row r="501" spans="1:32" ht="11.2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c r="AF501" s="3"/>
    </row>
    <row r="502" spans="1:32" ht="11.2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c r="AF502" s="3"/>
    </row>
    <row r="503" spans="1:32" ht="11.2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c r="AF503" s="3"/>
    </row>
    <row r="504" spans="1:32" ht="11.2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c r="AF504" s="3"/>
    </row>
    <row r="505" spans="1:32" ht="11.2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c r="AF505" s="3"/>
    </row>
    <row r="506" spans="1:32" ht="11.2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c r="AF506" s="3"/>
    </row>
    <row r="507" spans="1:32" ht="11.2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c r="AF507" s="3"/>
    </row>
    <row r="508" spans="1:32" ht="11.2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c r="AF508" s="3"/>
    </row>
    <row r="509" spans="1:32" ht="11.2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c r="AF509" s="3"/>
    </row>
    <row r="510" spans="1:32" ht="11.2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c r="AF510" s="3"/>
    </row>
    <row r="511" spans="1:32" ht="11.2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c r="AF511" s="3"/>
    </row>
    <row r="512" spans="1:32" ht="11.2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c r="AF512" s="3"/>
    </row>
    <row r="513" spans="1:32" ht="11.2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c r="AF513" s="3"/>
    </row>
    <row r="514" spans="1:32" ht="11.2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c r="AF514" s="3"/>
    </row>
    <row r="515" spans="1:32" ht="11.2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c r="AF515" s="3"/>
    </row>
    <row r="516" spans="1:32" ht="11.2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c r="AF516" s="3"/>
    </row>
    <row r="517" spans="1:32" ht="11.2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c r="AF517" s="3"/>
    </row>
    <row r="518" spans="1:32" ht="11.2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c r="AF518" s="3"/>
    </row>
    <row r="519" spans="1:32" ht="11.2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c r="AF519" s="3"/>
    </row>
    <row r="520" spans="1:32" ht="11.2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c r="AF520" s="3"/>
    </row>
    <row r="521" spans="1:32" ht="11.2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c r="AF521" s="3"/>
    </row>
    <row r="522" spans="1:32" ht="11.2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c r="AF522" s="3"/>
    </row>
    <row r="523" spans="1:32" ht="11.2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c r="AF523" s="3"/>
    </row>
    <row r="524" spans="1:32" ht="11.2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c r="AF524" s="3"/>
    </row>
    <row r="525" spans="1:32" ht="11.2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c r="AF525" s="3"/>
    </row>
    <row r="526" spans="1:32" ht="11.2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c r="AF526" s="3"/>
    </row>
    <row r="527" spans="1:32" ht="11.2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c r="AF527" s="3"/>
    </row>
    <row r="528" spans="1:32" ht="11.2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c r="AF528" s="3"/>
    </row>
    <row r="529" spans="1:32" ht="11.2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c r="AF529" s="3"/>
    </row>
    <row r="530" spans="1:32" ht="11.2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c r="AF530" s="3"/>
    </row>
    <row r="531" spans="1:32" ht="11.2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c r="AF531" s="3"/>
    </row>
    <row r="532" spans="1:32" ht="11.2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c r="AF532" s="3"/>
    </row>
    <row r="533" spans="1:32" ht="11.2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c r="AF533" s="3"/>
    </row>
    <row r="534" spans="1:32" ht="11.2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c r="AF534" s="3"/>
    </row>
    <row r="535" spans="1:32" ht="11.2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c r="AF535" s="3"/>
    </row>
    <row r="536" spans="1:32" ht="11.2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c r="AF536" s="3"/>
    </row>
    <row r="537" spans="1:32" ht="11.2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c r="AF537" s="3"/>
    </row>
    <row r="538" spans="1:32" ht="11.2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c r="AF538" s="3"/>
    </row>
    <row r="539" spans="1:32" ht="11.2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c r="AF539" s="3"/>
    </row>
    <row r="540" spans="1:32" ht="11.2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c r="AF540" s="3"/>
    </row>
    <row r="541" spans="1:32" ht="11.2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c r="AF541" s="3"/>
    </row>
    <row r="542" spans="1:32" ht="11.2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c r="AF542" s="3"/>
    </row>
    <row r="543" spans="1:32" ht="11.2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c r="AF543" s="3"/>
    </row>
    <row r="544" spans="1:32" ht="11.2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c r="AF544" s="3"/>
    </row>
    <row r="545" spans="1:32" ht="11.2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c r="AF545" s="3"/>
    </row>
    <row r="546" spans="1:32" ht="11.2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c r="AF546" s="3"/>
    </row>
    <row r="547" spans="1:32" ht="11.2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c r="AF547" s="3"/>
    </row>
    <row r="548" spans="1:32" ht="11.2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c r="AF548" s="3"/>
    </row>
    <row r="549" spans="1:32" ht="11.2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c r="AF549" s="3"/>
    </row>
    <row r="550" spans="1:32" ht="11.2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c r="AF550" s="3"/>
    </row>
    <row r="551" spans="1:32" ht="11.2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c r="AF551" s="3"/>
    </row>
    <row r="552" spans="1:32" ht="11.2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c r="AF552" s="3"/>
    </row>
    <row r="553" spans="1:32" ht="11.2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c r="AF553" s="3"/>
    </row>
    <row r="554" spans="1:32" ht="11.2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c r="AF554" s="3"/>
    </row>
    <row r="555" spans="1:32" ht="11.2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c r="AF555" s="3"/>
    </row>
    <row r="556" spans="1:32" ht="11.2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c r="AF556" s="3"/>
    </row>
    <row r="557" spans="1:32" ht="11.2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c r="AF557" s="3"/>
    </row>
    <row r="558" spans="1:32" ht="11.2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c r="AF558" s="3"/>
    </row>
    <row r="559" spans="1:32" ht="11.2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c r="AF559" s="3"/>
    </row>
    <row r="560" spans="1:32" ht="11.2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c r="AF560" s="3"/>
    </row>
    <row r="561" spans="1:32" ht="11.2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c r="AF561" s="3"/>
    </row>
    <row r="562" spans="1:32" ht="11.2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c r="AF562" s="3"/>
    </row>
    <row r="563" spans="1:32" ht="11.2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c r="AF563" s="3"/>
    </row>
    <row r="564" spans="1:32" ht="11.2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c r="AF564" s="3"/>
    </row>
    <row r="565" spans="1:32" ht="11.2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c r="AF565" s="3"/>
    </row>
    <row r="566" spans="1:32" ht="11.2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c r="AF566" s="3"/>
    </row>
    <row r="567" spans="1:32" ht="11.2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c r="AF567" s="3"/>
    </row>
    <row r="568" spans="1:32" ht="11.2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c r="AF568" s="3"/>
    </row>
    <row r="569" spans="1:32" ht="11.2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c r="AF569" s="3"/>
    </row>
    <row r="570" spans="1:32" ht="11.2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c r="AF570" s="3"/>
    </row>
    <row r="571" spans="1:32" ht="11.2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c r="AF571" s="3"/>
    </row>
    <row r="572" spans="1:32" ht="11.2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c r="AF572" s="3"/>
    </row>
    <row r="573" spans="1:32" ht="11.2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c r="AF573" s="3"/>
    </row>
    <row r="574" spans="1:32" ht="11.2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c r="AF574" s="3"/>
    </row>
    <row r="575" spans="1:32" ht="11.2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c r="AF575" s="3"/>
    </row>
    <row r="576" spans="1:32" ht="11.2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c r="AF576" s="3"/>
    </row>
    <row r="577" spans="1:32" ht="11.2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c r="AF577" s="3"/>
    </row>
    <row r="578" spans="1:32" ht="11.2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c r="AF578" s="3"/>
    </row>
    <row r="579" spans="1:32" ht="11.2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c r="AF579" s="3"/>
    </row>
    <row r="580" spans="1:32" ht="11.2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c r="AF580" s="3"/>
    </row>
    <row r="581" spans="1:32" ht="11.2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c r="AF581" s="3"/>
    </row>
    <row r="582" spans="1:32" ht="11.2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c r="AF582" s="3"/>
    </row>
    <row r="583" spans="1:32" ht="11.2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c r="AE583" s="3"/>
      <c r="AF583" s="3"/>
    </row>
    <row r="584" spans="1:32" ht="11.2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c r="AE584" s="3"/>
      <c r="AF584" s="3"/>
    </row>
    <row r="585" spans="1:32" ht="11.2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c r="AE585" s="3"/>
      <c r="AF585" s="3"/>
    </row>
    <row r="586" spans="1:32" ht="11.2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c r="AE586" s="3"/>
      <c r="AF586" s="3"/>
    </row>
    <row r="587" spans="1:32" ht="11.2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c r="AE587" s="3"/>
      <c r="AF587" s="3"/>
    </row>
    <row r="588" spans="1:32" ht="11.2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c r="AE588" s="3"/>
      <c r="AF588" s="3"/>
    </row>
    <row r="589" spans="1:32" ht="11.2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c r="AE589" s="3"/>
      <c r="AF589" s="3"/>
    </row>
    <row r="590" spans="1:32" ht="11.2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c r="AE590" s="3"/>
      <c r="AF590" s="3"/>
    </row>
    <row r="591" spans="1:32" ht="11.2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c r="AE591" s="3"/>
      <c r="AF591" s="3"/>
    </row>
    <row r="592" spans="1:32" ht="11.2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c r="AE592" s="3"/>
      <c r="AF592" s="3"/>
    </row>
    <row r="593" spans="1:32" ht="11.2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c r="AE593" s="3"/>
      <c r="AF593" s="3"/>
    </row>
    <row r="594" spans="1:32" ht="11.2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c r="AE594" s="3"/>
      <c r="AF594" s="3"/>
    </row>
    <row r="595" spans="1:32" ht="11.2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c r="AE595" s="3"/>
      <c r="AF595" s="3"/>
    </row>
    <row r="596" spans="1:32" ht="11.2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c r="AE596" s="3"/>
      <c r="AF596" s="3"/>
    </row>
    <row r="597" spans="1:32" ht="11.2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c r="AE597" s="3"/>
      <c r="AF597" s="3"/>
    </row>
    <row r="598" spans="1:32" ht="11.2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c r="AE598" s="3"/>
      <c r="AF598" s="3"/>
    </row>
    <row r="599" spans="1:32" ht="11.2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c r="AE599" s="3"/>
      <c r="AF599" s="3"/>
    </row>
    <row r="600" spans="1:32" ht="11.2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c r="AE600" s="3"/>
      <c r="AF600" s="3"/>
    </row>
    <row r="601" spans="1:32" ht="11.2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c r="AE601" s="3"/>
      <c r="AF601" s="3"/>
    </row>
    <row r="602" spans="1:32" ht="11.2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c r="AE602" s="3"/>
      <c r="AF602" s="3"/>
    </row>
    <row r="603" spans="1:32" ht="11.2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c r="AE603" s="3"/>
      <c r="AF603" s="3"/>
    </row>
    <row r="604" spans="1:32" ht="11.2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c r="AE604" s="3"/>
      <c r="AF604" s="3"/>
    </row>
    <row r="605" spans="1:32" ht="11.2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c r="AE605" s="3"/>
      <c r="AF605" s="3"/>
    </row>
    <row r="606" spans="1:32" ht="11.2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c r="AE606" s="3"/>
      <c r="AF606" s="3"/>
    </row>
    <row r="607" spans="1:32" ht="11.2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c r="AE607" s="3"/>
      <c r="AF607" s="3"/>
    </row>
    <row r="608" spans="1:32" ht="11.2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c r="AE608" s="3"/>
      <c r="AF608" s="3"/>
    </row>
    <row r="609" spans="1:32" ht="11.2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c r="AE609" s="3"/>
      <c r="AF609" s="3"/>
    </row>
    <row r="610" spans="1:32" ht="11.2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c r="AE610" s="3"/>
      <c r="AF610" s="3"/>
    </row>
    <row r="611" spans="1:32" ht="11.2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c r="AE611" s="3"/>
      <c r="AF611" s="3"/>
    </row>
    <row r="612" spans="1:32" ht="11.2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c r="AE612" s="3"/>
      <c r="AF612" s="3"/>
    </row>
    <row r="613" spans="1:32" ht="11.2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c r="AE613" s="3"/>
      <c r="AF613" s="3"/>
    </row>
    <row r="614" spans="1:32" ht="11.2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c r="AE614" s="3"/>
      <c r="AF614" s="3"/>
    </row>
    <row r="615" spans="1:32" ht="11.2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c r="AE615" s="3"/>
      <c r="AF615" s="3"/>
    </row>
    <row r="616" spans="1:32" ht="11.2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c r="AE616" s="3"/>
      <c r="AF616" s="3"/>
    </row>
    <row r="617" spans="1:32" ht="11.2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c r="AE617" s="3"/>
      <c r="AF617" s="3"/>
    </row>
    <row r="618" spans="1:32" ht="11.2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c r="AE618" s="3"/>
      <c r="AF618" s="3"/>
    </row>
    <row r="619" spans="1:32" ht="11.2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c r="AE619" s="3"/>
      <c r="AF619" s="3"/>
    </row>
    <row r="620" spans="1:32" ht="11.2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c r="AE620" s="3"/>
      <c r="AF620" s="3"/>
    </row>
    <row r="621" spans="1:32" ht="11.2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c r="AE621" s="3"/>
      <c r="AF621" s="3"/>
    </row>
    <row r="622" spans="1:32" ht="11.2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c r="AE622" s="3"/>
      <c r="AF622" s="3"/>
    </row>
    <row r="623" spans="1:32" ht="11.2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c r="AE623" s="3"/>
      <c r="AF623" s="3"/>
    </row>
    <row r="624" spans="1:32" ht="11.2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c r="AE624" s="3"/>
      <c r="AF624" s="3"/>
    </row>
    <row r="625" spans="1:32" ht="11.2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c r="AE625" s="3"/>
      <c r="AF625" s="3"/>
    </row>
    <row r="626" spans="1:32" ht="11.2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c r="AE626" s="3"/>
      <c r="AF626" s="3"/>
    </row>
    <row r="627" spans="1:32" ht="11.2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c r="AE627" s="3"/>
      <c r="AF627" s="3"/>
    </row>
    <row r="628" spans="1:32" ht="11.2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c r="AE628" s="3"/>
      <c r="AF628" s="3"/>
    </row>
    <row r="629" spans="1:32" ht="11.2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c r="AE629" s="3"/>
      <c r="AF629" s="3"/>
    </row>
    <row r="630" spans="1:32" ht="11.2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c r="AE630" s="3"/>
      <c r="AF630" s="3"/>
    </row>
    <row r="631" spans="1:32" ht="11.2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c r="AE631" s="3"/>
      <c r="AF631" s="3"/>
    </row>
    <row r="632" spans="1:32" ht="11.2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c r="AE632" s="3"/>
      <c r="AF632" s="3"/>
    </row>
    <row r="633" spans="1:32" ht="11.2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c r="AE633" s="3"/>
      <c r="AF633" s="3"/>
    </row>
    <row r="634" spans="1:32" ht="11.2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c r="AE634" s="3"/>
      <c r="AF634" s="3"/>
    </row>
    <row r="635" spans="1:32" ht="11.2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c r="AE635" s="3"/>
      <c r="AF635" s="3"/>
    </row>
    <row r="636" spans="1:32" ht="11.2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c r="AE636" s="3"/>
      <c r="AF636" s="3"/>
    </row>
    <row r="637" spans="1:32" ht="11.2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c r="AE637" s="3"/>
      <c r="AF637" s="3"/>
    </row>
    <row r="638" spans="1:32" ht="11.2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c r="AE638" s="3"/>
      <c r="AF638" s="3"/>
    </row>
    <row r="639" spans="1:32" ht="11.2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c r="AE639" s="3"/>
      <c r="AF639" s="3"/>
    </row>
    <row r="640" spans="1:32" ht="11.2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c r="AE640" s="3"/>
      <c r="AF640" s="3"/>
    </row>
    <row r="641" spans="1:32" ht="11.2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c r="AE641" s="3"/>
      <c r="AF641" s="3"/>
    </row>
    <row r="642" spans="1:32" ht="11.2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c r="AE642" s="3"/>
      <c r="AF642" s="3"/>
    </row>
    <row r="643" spans="1:32" ht="11.2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c r="AE643" s="3"/>
      <c r="AF643" s="3"/>
    </row>
    <row r="644" spans="1:32" ht="11.2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c r="AE644" s="3"/>
      <c r="AF644" s="3"/>
    </row>
    <row r="645" spans="1:32" ht="11.2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c r="AE645" s="3"/>
      <c r="AF645" s="3"/>
    </row>
    <row r="646" spans="1:32" ht="11.2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c r="AE646" s="3"/>
      <c r="AF646" s="3"/>
    </row>
    <row r="647" spans="1:32" ht="11.2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c r="AE647" s="3"/>
      <c r="AF647" s="3"/>
    </row>
    <row r="648" spans="1:32" ht="11.2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c r="AE648" s="3"/>
      <c r="AF648" s="3"/>
    </row>
    <row r="649" spans="1:32" ht="11.2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c r="AE649" s="3"/>
      <c r="AF649" s="3"/>
    </row>
    <row r="650" spans="1:32" ht="11.2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c r="AE650" s="3"/>
      <c r="AF650" s="3"/>
    </row>
    <row r="651" spans="1:32" ht="11.2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c r="AE651" s="3"/>
      <c r="AF651" s="3"/>
    </row>
    <row r="652" spans="1:32" ht="11.2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c r="AE652" s="3"/>
      <c r="AF652" s="3"/>
    </row>
    <row r="653" spans="1:32" ht="11.2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c r="AE653" s="3"/>
      <c r="AF653" s="3"/>
    </row>
    <row r="654" spans="1:32" ht="11.2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c r="AE654" s="3"/>
      <c r="AF654" s="3"/>
    </row>
    <row r="655" spans="1:32" ht="11.2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c r="AE655" s="3"/>
      <c r="AF655" s="3"/>
    </row>
    <row r="656" spans="1:32" ht="11.2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c r="AE656" s="3"/>
      <c r="AF656" s="3"/>
    </row>
    <row r="657" spans="1:32" ht="11.2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c r="AE657" s="3"/>
      <c r="AF657" s="3"/>
    </row>
    <row r="658" spans="1:32" ht="11.2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c r="AE658" s="3"/>
      <c r="AF658" s="3"/>
    </row>
    <row r="659" spans="1:32" ht="11.2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c r="AE659" s="3"/>
      <c r="AF659" s="3"/>
    </row>
    <row r="660" spans="1:32" ht="11.2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c r="AE660" s="3"/>
      <c r="AF660" s="3"/>
    </row>
    <row r="661" spans="1:32" ht="11.2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c r="AE661" s="3"/>
      <c r="AF661" s="3"/>
    </row>
    <row r="662" spans="1:32" ht="11.2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c r="AE662" s="3"/>
      <c r="AF662" s="3"/>
    </row>
    <row r="663" spans="1:32" ht="11.2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c r="AE663" s="3"/>
      <c r="AF663" s="3"/>
    </row>
    <row r="664" spans="1:32" ht="11.2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c r="AE664" s="3"/>
      <c r="AF664" s="3"/>
    </row>
    <row r="665" spans="1:32" ht="11.2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c r="AE665" s="3"/>
      <c r="AF665" s="3"/>
    </row>
    <row r="666" spans="1:32" ht="11.2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c r="AE666" s="3"/>
      <c r="AF666" s="3"/>
    </row>
    <row r="667" spans="1:32" ht="11.2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c r="AE667" s="3"/>
      <c r="AF667" s="3"/>
    </row>
    <row r="668" spans="1:32" ht="11.2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c r="AE668" s="3"/>
      <c r="AF668" s="3"/>
    </row>
    <row r="669" spans="1:32" ht="11.2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c r="AE669" s="3"/>
      <c r="AF669" s="3"/>
    </row>
    <row r="670" spans="1:32" ht="11.2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c r="AE670" s="3"/>
      <c r="AF670" s="3"/>
    </row>
    <row r="671" spans="1:32" ht="11.2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c r="AE671" s="3"/>
      <c r="AF671" s="3"/>
    </row>
    <row r="672" spans="1:32" ht="11.2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c r="AE672" s="3"/>
      <c r="AF672" s="3"/>
    </row>
    <row r="673" spans="1:32" ht="11.2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c r="AF673" s="3"/>
    </row>
    <row r="674" spans="1:32" ht="11.2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c r="AF674" s="3"/>
    </row>
    <row r="675" spans="1:32" ht="11.2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c r="AE675" s="3"/>
      <c r="AF675" s="3"/>
    </row>
    <row r="676" spans="1:32" ht="11.2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c r="AE676" s="3"/>
      <c r="AF676" s="3"/>
    </row>
    <row r="677" spans="1:32" ht="11.2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c r="AE677" s="3"/>
      <c r="AF677" s="3"/>
    </row>
    <row r="678" spans="1:32" ht="11.2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c r="AE678" s="3"/>
      <c r="AF678" s="3"/>
    </row>
    <row r="679" spans="1:32" ht="11.2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c r="AE679" s="3"/>
      <c r="AF679" s="3"/>
    </row>
    <row r="680" spans="1:32" ht="11.2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c r="AE680" s="3"/>
      <c r="AF680" s="3"/>
    </row>
    <row r="681" spans="1:32" ht="11.2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c r="AE681" s="3"/>
      <c r="AF681" s="3"/>
    </row>
    <row r="682" spans="1:32" ht="11.2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c r="AE682" s="3"/>
      <c r="AF682" s="3"/>
    </row>
    <row r="683" spans="1:32" ht="11.2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c r="AE683" s="3"/>
      <c r="AF683" s="3"/>
    </row>
    <row r="684" spans="1:32" ht="11.2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c r="AE684" s="3"/>
      <c r="AF684" s="3"/>
    </row>
    <row r="685" spans="1:32" ht="11.2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c r="AE685" s="3"/>
      <c r="AF685" s="3"/>
    </row>
    <row r="686" spans="1:32" ht="11.2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c r="AE686" s="3"/>
      <c r="AF686" s="3"/>
    </row>
    <row r="687" spans="1:32" ht="11.2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c r="AE687" s="3"/>
      <c r="AF687" s="3"/>
    </row>
    <row r="688" spans="1:32" ht="11.2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c r="AE688" s="3"/>
      <c r="AF688" s="3"/>
    </row>
    <row r="689" spans="1:32" ht="11.2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c r="AE689" s="3"/>
      <c r="AF689" s="3"/>
    </row>
    <row r="690" spans="1:32" ht="11.2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c r="AE690" s="3"/>
      <c r="AF690" s="3"/>
    </row>
    <row r="691" spans="1:32" ht="11.2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c r="AE691" s="3"/>
      <c r="AF691" s="3"/>
    </row>
    <row r="692" spans="1:32" ht="11.2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c r="AE692" s="3"/>
      <c r="AF692" s="3"/>
    </row>
    <row r="693" spans="1:32" ht="11.2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c r="AE693" s="3"/>
      <c r="AF693" s="3"/>
    </row>
    <row r="694" spans="1:32" ht="11.2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c r="AE694" s="3"/>
      <c r="AF694" s="3"/>
    </row>
    <row r="695" spans="1:32" ht="11.2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c r="AE695" s="3"/>
      <c r="AF695" s="3"/>
    </row>
    <row r="696" spans="1:32" ht="11.2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c r="AE696" s="3"/>
      <c r="AF696" s="3"/>
    </row>
    <row r="697" spans="1:32" ht="11.2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c r="AE697" s="3"/>
      <c r="AF697" s="3"/>
    </row>
    <row r="698" spans="1:32" ht="11.2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c r="AE698" s="3"/>
      <c r="AF698" s="3"/>
    </row>
    <row r="699" spans="1:32" ht="11.2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c r="AE699" s="3"/>
      <c r="AF699" s="3"/>
    </row>
    <row r="700" spans="1:32" ht="11.2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c r="AE700" s="3"/>
      <c r="AF700" s="3"/>
    </row>
    <row r="701" spans="1:32" ht="11.2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c r="AE701" s="3"/>
      <c r="AF701" s="3"/>
    </row>
    <row r="702" spans="1:32" ht="11.2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c r="AE702" s="3"/>
      <c r="AF702" s="3"/>
    </row>
    <row r="703" spans="1:32" ht="11.2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c r="AE703" s="3"/>
      <c r="AF703" s="3"/>
    </row>
    <row r="704" spans="1:32" ht="11.2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c r="AE704" s="3"/>
      <c r="AF704" s="3"/>
    </row>
    <row r="705" spans="1:32" ht="11.2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c r="AE705" s="3"/>
      <c r="AF705" s="3"/>
    </row>
    <row r="706" spans="1:32" ht="11.2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c r="AE706" s="3"/>
      <c r="AF706" s="3"/>
    </row>
    <row r="707" spans="1:32" ht="11.2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c r="AE707" s="3"/>
      <c r="AF707" s="3"/>
    </row>
    <row r="708" spans="1:32" ht="11.2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c r="AE708" s="3"/>
      <c r="AF708" s="3"/>
    </row>
    <row r="709" spans="1:32" ht="11.2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c r="AE709" s="3"/>
      <c r="AF709" s="3"/>
    </row>
    <row r="710" spans="1:32" ht="11.2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c r="AE710" s="3"/>
      <c r="AF710" s="3"/>
    </row>
    <row r="711" spans="1:32" ht="11.2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c r="AE711" s="3"/>
      <c r="AF711" s="3"/>
    </row>
    <row r="712" spans="1:32" ht="11.2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c r="AE712" s="3"/>
      <c r="AF712" s="3"/>
    </row>
    <row r="713" spans="1:32" ht="11.2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c r="AE713" s="3"/>
      <c r="AF713" s="3"/>
    </row>
    <row r="714" spans="1:32" ht="11.2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c r="AE714" s="3"/>
      <c r="AF714" s="3"/>
    </row>
    <row r="715" spans="1:32" ht="11.2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c r="AE715" s="3"/>
      <c r="AF715" s="3"/>
    </row>
    <row r="716" spans="1:32" ht="11.2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c r="AE716" s="3"/>
      <c r="AF716" s="3"/>
    </row>
    <row r="717" spans="1:32" ht="11.2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c r="AE717" s="3"/>
      <c r="AF717" s="3"/>
    </row>
    <row r="718" spans="1:32" ht="11.2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c r="AE718" s="3"/>
      <c r="AF718" s="3"/>
    </row>
    <row r="719" spans="1:32" ht="11.2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c r="AE719" s="3"/>
      <c r="AF719" s="3"/>
    </row>
    <row r="720" spans="1:32" ht="11.2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c r="AE720" s="3"/>
      <c r="AF720" s="3"/>
    </row>
    <row r="721" spans="1:32" ht="11.2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c r="AE721" s="3"/>
      <c r="AF721" s="3"/>
    </row>
    <row r="722" spans="1:32" ht="11.2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c r="AE722" s="3"/>
      <c r="AF722" s="3"/>
    </row>
    <row r="723" spans="1:32" ht="11.2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c r="AE723" s="3"/>
      <c r="AF723" s="3"/>
    </row>
    <row r="724" spans="1:32" ht="11.2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c r="AE724" s="3"/>
      <c r="AF724" s="3"/>
    </row>
    <row r="725" spans="1:32" ht="11.2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c r="AE725" s="3"/>
      <c r="AF725" s="3"/>
    </row>
    <row r="726" spans="1:32" ht="11.2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c r="AE726" s="3"/>
      <c r="AF726" s="3"/>
    </row>
    <row r="727" spans="1:32" ht="11.2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c r="AE727" s="3"/>
      <c r="AF727" s="3"/>
    </row>
    <row r="728" spans="1:32" ht="11.2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c r="AE728" s="3"/>
      <c r="AF728" s="3"/>
    </row>
    <row r="729" spans="1:32" ht="11.2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c r="AE729" s="3"/>
      <c r="AF729" s="3"/>
    </row>
    <row r="730" spans="1:32" ht="11.2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c r="AE730" s="3"/>
      <c r="AF730" s="3"/>
    </row>
    <row r="731" spans="1:32" ht="11.2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c r="AE731" s="3"/>
      <c r="AF731" s="3"/>
    </row>
    <row r="732" spans="1:32" ht="11.2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c r="AE732" s="3"/>
      <c r="AF732" s="3"/>
    </row>
    <row r="733" spans="1:32" ht="11.2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c r="AE733" s="3"/>
      <c r="AF733" s="3"/>
    </row>
    <row r="734" spans="1:32" ht="11.2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c r="AE734" s="3"/>
      <c r="AF734" s="3"/>
    </row>
    <row r="735" spans="1:32" ht="11.2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c r="AE735" s="3"/>
      <c r="AF735" s="3"/>
    </row>
    <row r="736" spans="1:32" ht="11.2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c r="AE736" s="3"/>
      <c r="AF736" s="3"/>
    </row>
    <row r="737" spans="1:32" ht="11.2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c r="AE737" s="3"/>
      <c r="AF737" s="3"/>
    </row>
    <row r="738" spans="1:32" ht="11.2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c r="AE738" s="3"/>
      <c r="AF738" s="3"/>
    </row>
    <row r="739" spans="1:32" ht="11.2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c r="AE739" s="3"/>
      <c r="AF739" s="3"/>
    </row>
    <row r="740" spans="1:32" ht="11.2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c r="AE740" s="3"/>
      <c r="AF740" s="3"/>
    </row>
    <row r="741" spans="1:32" ht="11.2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c r="AE741" s="3"/>
      <c r="AF741" s="3"/>
    </row>
    <row r="742" spans="1:32" ht="11.2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c r="AE742" s="3"/>
      <c r="AF742" s="3"/>
    </row>
    <row r="743" spans="1:32" ht="11.2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c r="AE743" s="3"/>
      <c r="AF743" s="3"/>
    </row>
    <row r="744" spans="1:32" ht="11.2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c r="AE744" s="3"/>
      <c r="AF744" s="3"/>
    </row>
    <row r="745" spans="1:32" ht="11.2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c r="AE745" s="3"/>
      <c r="AF745" s="3"/>
    </row>
    <row r="746" spans="1:32" ht="11.2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c r="AE746" s="3"/>
      <c r="AF746" s="3"/>
    </row>
    <row r="747" spans="1:32" ht="11.2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c r="AE747" s="3"/>
      <c r="AF747" s="3"/>
    </row>
    <row r="748" spans="1:32" ht="11.2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c r="AE748" s="3"/>
      <c r="AF748" s="3"/>
    </row>
    <row r="749" spans="1:32" ht="11.2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c r="AE749" s="3"/>
      <c r="AF749" s="3"/>
    </row>
    <row r="750" spans="1:32" ht="11.2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c r="AE750" s="3"/>
      <c r="AF750" s="3"/>
    </row>
    <row r="751" spans="1:32" ht="11.2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c r="AE751" s="3"/>
      <c r="AF751" s="3"/>
    </row>
    <row r="752" spans="1:32" ht="11.2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c r="AE752" s="3"/>
      <c r="AF752" s="3"/>
    </row>
    <row r="753" spans="1:32" ht="11.2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c r="AE753" s="3"/>
      <c r="AF753" s="3"/>
    </row>
    <row r="754" spans="1:32" ht="11.2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c r="AE754" s="3"/>
      <c r="AF754" s="3"/>
    </row>
    <row r="755" spans="1:32" ht="11.2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c r="AE755" s="3"/>
      <c r="AF755" s="3"/>
    </row>
    <row r="756" spans="1:32" ht="11.2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c r="AE756" s="3"/>
      <c r="AF756" s="3"/>
    </row>
    <row r="757" spans="1:32" ht="11.2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c r="AE757" s="3"/>
      <c r="AF757" s="3"/>
    </row>
    <row r="758" spans="1:32" ht="11.2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c r="AE758" s="3"/>
      <c r="AF758" s="3"/>
    </row>
    <row r="759" spans="1:32" ht="11.2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c r="AE759" s="3"/>
      <c r="AF759" s="3"/>
    </row>
    <row r="760" spans="1:32" ht="11.2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c r="AE760" s="3"/>
      <c r="AF760" s="3"/>
    </row>
    <row r="761" spans="1:32" ht="11.2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c r="AE761" s="3"/>
      <c r="AF761" s="3"/>
    </row>
    <row r="762" spans="1:32" ht="11.2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c r="AE762" s="3"/>
      <c r="AF762" s="3"/>
    </row>
    <row r="763" spans="1:32" ht="11.2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c r="AE763" s="3"/>
      <c r="AF763" s="3"/>
    </row>
    <row r="764" spans="1:32" ht="11.2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c r="AE764" s="3"/>
      <c r="AF764" s="3"/>
    </row>
    <row r="765" spans="1:32" ht="11.2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c r="AE765" s="3"/>
      <c r="AF765" s="3"/>
    </row>
    <row r="766" spans="1:32" ht="11.2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c r="AE766" s="3"/>
      <c r="AF766" s="3"/>
    </row>
    <row r="767" spans="1:32" ht="11.2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c r="AE767" s="3"/>
      <c r="AF767" s="3"/>
    </row>
    <row r="768" spans="1:32" ht="11.2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c r="AE768" s="3"/>
      <c r="AF768" s="3"/>
    </row>
    <row r="769" spans="1:32" ht="11.2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c r="AE769" s="3"/>
      <c r="AF769" s="3"/>
    </row>
    <row r="770" spans="1:32" ht="11.2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c r="AE770" s="3"/>
      <c r="AF770" s="3"/>
    </row>
    <row r="771" spans="1:32" ht="11.2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c r="AE771" s="3"/>
      <c r="AF771" s="3"/>
    </row>
    <row r="772" spans="1:32" ht="11.2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c r="AE772" s="3"/>
      <c r="AF772" s="3"/>
    </row>
    <row r="773" spans="1:32" ht="11.2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c r="AE773" s="3"/>
      <c r="AF773" s="3"/>
    </row>
    <row r="774" spans="1:32" ht="11.2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c r="AE774" s="3"/>
      <c r="AF774" s="3"/>
    </row>
    <row r="775" spans="1:32" ht="11.2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c r="AE775" s="3"/>
      <c r="AF775" s="3"/>
    </row>
    <row r="776" spans="1:32" ht="11.2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c r="AE776" s="3"/>
      <c r="AF776" s="3"/>
    </row>
    <row r="777" spans="1:32" ht="11.2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c r="AE777" s="3"/>
      <c r="AF777" s="3"/>
    </row>
    <row r="778" spans="1:32" ht="11.2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c r="AE778" s="3"/>
      <c r="AF778" s="3"/>
    </row>
    <row r="779" spans="1:32" ht="11.2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c r="AE779" s="3"/>
      <c r="AF779" s="3"/>
    </row>
    <row r="780" spans="1:32" ht="11.2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c r="AE780" s="3"/>
      <c r="AF780" s="3"/>
    </row>
    <row r="781" spans="1:32" ht="11.2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c r="AE781" s="3"/>
      <c r="AF781" s="3"/>
    </row>
    <row r="782" spans="1:32" ht="11.2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c r="AE782" s="3"/>
      <c r="AF782" s="3"/>
    </row>
    <row r="783" spans="1:32" ht="11.2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c r="AE783" s="3"/>
      <c r="AF783" s="3"/>
    </row>
    <row r="784" spans="1:32" ht="11.2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c r="AE784" s="3"/>
      <c r="AF784" s="3"/>
    </row>
    <row r="785" spans="1:32" ht="11.2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c r="AE785" s="3"/>
      <c r="AF785" s="3"/>
    </row>
    <row r="786" spans="1:32" ht="11.2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c r="AE786" s="3"/>
      <c r="AF786" s="3"/>
    </row>
    <row r="787" spans="1:32" ht="11.2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c r="AE787" s="3"/>
      <c r="AF787" s="3"/>
    </row>
    <row r="788" spans="1:32" ht="11.2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c r="AE788" s="3"/>
      <c r="AF788" s="3"/>
    </row>
    <row r="789" spans="1:32" ht="11.2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c r="AE789" s="3"/>
      <c r="AF789" s="3"/>
    </row>
    <row r="790" spans="1:32" ht="11.2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c r="AE790" s="3"/>
      <c r="AF790" s="3"/>
    </row>
    <row r="791" spans="1:32" ht="11.2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c r="AE791" s="3"/>
      <c r="AF791" s="3"/>
    </row>
    <row r="792" spans="1:32" ht="11.2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c r="AE792" s="3"/>
      <c r="AF792" s="3"/>
    </row>
    <row r="793" spans="1:32" ht="11.2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c r="AE793" s="3"/>
      <c r="AF793" s="3"/>
    </row>
    <row r="794" spans="1:32" ht="11.2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c r="AE794" s="3"/>
      <c r="AF794" s="3"/>
    </row>
    <row r="795" spans="1:32" ht="11.2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c r="AE795" s="3"/>
      <c r="AF795" s="3"/>
    </row>
    <row r="796" spans="1:32" ht="11.2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c r="AE796" s="3"/>
      <c r="AF796" s="3"/>
    </row>
    <row r="797" spans="1:32" ht="11.2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c r="AE797" s="3"/>
      <c r="AF797" s="3"/>
    </row>
    <row r="798" spans="1:32" ht="11.2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c r="AE798" s="3"/>
      <c r="AF798" s="3"/>
    </row>
    <row r="799" spans="1:32" ht="11.2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c r="AE799" s="3"/>
      <c r="AF799" s="3"/>
    </row>
    <row r="800" spans="1:32" ht="11.2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c r="AE800" s="3"/>
      <c r="AF800" s="3"/>
    </row>
    <row r="801" spans="1:32" ht="11.2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c r="AE801" s="3"/>
      <c r="AF801" s="3"/>
    </row>
    <row r="802" spans="1:32" ht="11.2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c r="AE802" s="3"/>
      <c r="AF802" s="3"/>
    </row>
    <row r="803" spans="1:32" ht="11.2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c r="AE803" s="3"/>
      <c r="AF803" s="3"/>
    </row>
    <row r="804" spans="1:32" ht="11.2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c r="AE804" s="3"/>
      <c r="AF804" s="3"/>
    </row>
    <row r="805" spans="1:32" ht="11.2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c r="AE805" s="3"/>
      <c r="AF805" s="3"/>
    </row>
    <row r="806" spans="1:32" ht="11.2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c r="AE806" s="3"/>
      <c r="AF806" s="3"/>
    </row>
    <row r="807" spans="1:32" ht="11.2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c r="AE807" s="3"/>
      <c r="AF807" s="3"/>
    </row>
    <row r="808" spans="1:32" ht="11.2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c r="AE808" s="3"/>
      <c r="AF808" s="3"/>
    </row>
    <row r="809" spans="1:32" ht="11.2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c r="AE809" s="3"/>
      <c r="AF809" s="3"/>
    </row>
    <row r="810" spans="1:32" ht="11.2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c r="AE810" s="3"/>
      <c r="AF810" s="3"/>
    </row>
    <row r="811" spans="1:32" ht="11.2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c r="AE811" s="3"/>
      <c r="AF811" s="3"/>
    </row>
    <row r="812" spans="1:32" ht="11.2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c r="AE812" s="3"/>
      <c r="AF812" s="3"/>
    </row>
    <row r="813" spans="1:32" ht="11.2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c r="AE813" s="3"/>
      <c r="AF813" s="3"/>
    </row>
    <row r="814" spans="1:32" ht="11.2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c r="AE814" s="3"/>
      <c r="AF814" s="3"/>
    </row>
    <row r="815" spans="1:32" ht="11.2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c r="AE815" s="3"/>
      <c r="AF815" s="3"/>
    </row>
    <row r="816" spans="1:32" ht="11.2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c r="AE816" s="3"/>
      <c r="AF816" s="3"/>
    </row>
    <row r="817" spans="1:32" ht="11.2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c r="AE817" s="3"/>
      <c r="AF817" s="3"/>
    </row>
    <row r="818" spans="1:32" ht="11.2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c r="AE818" s="3"/>
      <c r="AF818" s="3"/>
    </row>
    <row r="819" spans="1:32" ht="11.2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c r="AE819" s="3"/>
      <c r="AF819" s="3"/>
    </row>
    <row r="820" spans="1:32" ht="11.2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c r="AE820" s="3"/>
      <c r="AF820" s="3"/>
    </row>
    <row r="821" spans="1:32" ht="11.2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c r="AE821" s="3"/>
      <c r="AF821" s="3"/>
    </row>
    <row r="822" spans="1:32" ht="11.2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c r="AE822" s="3"/>
      <c r="AF822" s="3"/>
    </row>
    <row r="823" spans="1:32" ht="11.2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c r="AE823" s="3"/>
      <c r="AF823" s="3"/>
    </row>
    <row r="824" spans="1:32" ht="11.2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c r="AE824" s="3"/>
      <c r="AF824" s="3"/>
    </row>
    <row r="825" spans="1:32" ht="11.2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c r="AE825" s="3"/>
      <c r="AF825" s="3"/>
    </row>
    <row r="826" spans="1:32" ht="11.2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c r="AE826" s="3"/>
      <c r="AF826" s="3"/>
    </row>
    <row r="827" spans="1:32" ht="11.2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c r="AE827" s="3"/>
      <c r="AF827" s="3"/>
    </row>
    <row r="828" spans="1:32" ht="11.2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c r="AE828" s="3"/>
      <c r="AF828" s="3"/>
    </row>
    <row r="829" spans="1:32" ht="11.2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c r="AE829" s="3"/>
      <c r="AF829" s="3"/>
    </row>
    <row r="830" spans="1:32" ht="11.2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c r="AE830" s="3"/>
      <c r="AF830" s="3"/>
    </row>
    <row r="831" spans="1:32" ht="11.2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c r="AE831" s="3"/>
      <c r="AF831" s="3"/>
    </row>
    <row r="832" spans="1:32" ht="11.2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c r="AE832" s="3"/>
      <c r="AF832" s="3"/>
    </row>
    <row r="833" spans="1:32" ht="11.2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c r="AE833" s="3"/>
      <c r="AF833" s="3"/>
    </row>
    <row r="834" spans="1:32" ht="11.2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c r="AE834" s="3"/>
      <c r="AF834" s="3"/>
    </row>
    <row r="835" spans="1:32" ht="11.2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c r="AE835" s="3"/>
      <c r="AF835" s="3"/>
    </row>
    <row r="836" spans="1:32" ht="11.2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c r="AE836" s="3"/>
      <c r="AF836" s="3"/>
    </row>
    <row r="837" spans="1:32" ht="11.2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c r="AE837" s="3"/>
      <c r="AF837" s="3"/>
    </row>
    <row r="838" spans="1:32" ht="11.2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c r="AE838" s="3"/>
      <c r="AF838" s="3"/>
    </row>
    <row r="839" spans="1:32" ht="11.2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c r="AE839" s="3"/>
      <c r="AF839" s="3"/>
    </row>
    <row r="840" spans="1:32" ht="11.2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c r="AE840" s="3"/>
      <c r="AF840" s="3"/>
    </row>
    <row r="841" spans="1:32" ht="11.2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c r="AE841" s="3"/>
      <c r="AF841" s="3"/>
    </row>
    <row r="842" spans="1:32" ht="11.2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c r="AE842" s="3"/>
      <c r="AF842" s="3"/>
    </row>
    <row r="843" spans="1:32" ht="11.2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c r="AE843" s="3"/>
      <c r="AF843" s="3"/>
    </row>
    <row r="844" spans="1:32" ht="11.2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c r="AE844" s="3"/>
      <c r="AF844" s="3"/>
    </row>
    <row r="845" spans="1:32" ht="11.2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c r="AE845" s="3"/>
      <c r="AF845" s="3"/>
    </row>
    <row r="846" spans="1:32" ht="11.2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c r="AE846" s="3"/>
      <c r="AF846" s="3"/>
    </row>
    <row r="847" spans="1:32" ht="11.2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c r="AE847" s="3"/>
      <c r="AF847" s="3"/>
    </row>
    <row r="848" spans="1:32" ht="11.2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c r="AE848" s="3"/>
      <c r="AF848" s="3"/>
    </row>
    <row r="849" spans="1:32" ht="11.2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c r="AE849" s="3"/>
      <c r="AF849" s="3"/>
    </row>
    <row r="850" spans="1:32" ht="11.2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c r="AE850" s="3"/>
      <c r="AF850" s="3"/>
    </row>
    <row r="851" spans="1:32" ht="11.2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c r="AE851" s="3"/>
      <c r="AF851" s="3"/>
    </row>
    <row r="852" spans="1:32" ht="11.2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c r="AE852" s="3"/>
      <c r="AF852" s="3"/>
    </row>
    <row r="853" spans="1:32" ht="11.2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c r="AE853" s="3"/>
      <c r="AF853" s="3"/>
    </row>
    <row r="854" spans="1:32" ht="11.2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c r="AE854" s="3"/>
      <c r="AF854" s="3"/>
    </row>
    <row r="855" spans="1:32" ht="11.2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c r="AE855" s="3"/>
      <c r="AF855" s="3"/>
    </row>
    <row r="856" spans="1:32" ht="11.2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c r="AE856" s="3"/>
      <c r="AF856" s="3"/>
    </row>
    <row r="857" spans="1:32" ht="11.2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c r="AE857" s="3"/>
      <c r="AF857" s="3"/>
    </row>
    <row r="858" spans="1:32" ht="11.2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c r="AE858" s="3"/>
      <c r="AF858" s="3"/>
    </row>
    <row r="859" spans="1:32" ht="11.2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c r="AE859" s="3"/>
      <c r="AF859" s="3"/>
    </row>
    <row r="860" spans="1:32" ht="11.2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c r="AE860" s="3"/>
      <c r="AF860" s="3"/>
    </row>
    <row r="861" spans="1:32" ht="11.2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c r="AE861" s="3"/>
      <c r="AF861" s="3"/>
    </row>
    <row r="862" spans="1:32" ht="11.2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c r="AE862" s="3"/>
      <c r="AF862" s="3"/>
    </row>
    <row r="863" spans="1:32" ht="11.2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c r="AE863" s="3"/>
      <c r="AF863" s="3"/>
    </row>
    <row r="864" spans="1:32" ht="11.2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c r="AE864" s="3"/>
      <c r="AF864" s="3"/>
    </row>
    <row r="865" spans="1:32" ht="11.2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c r="AE865" s="3"/>
      <c r="AF865" s="3"/>
    </row>
    <row r="866" spans="1:32" ht="11.2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c r="AE866" s="3"/>
      <c r="AF866" s="3"/>
    </row>
    <row r="867" spans="1:32" ht="11.2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c r="AE867" s="3"/>
      <c r="AF867" s="3"/>
    </row>
    <row r="868" spans="1:32" ht="11.2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c r="AE868" s="3"/>
      <c r="AF868" s="3"/>
    </row>
    <row r="869" spans="1:32" ht="11.2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c r="AE869" s="3"/>
      <c r="AF869" s="3"/>
    </row>
    <row r="870" spans="1:32" ht="11.2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c r="AE870" s="3"/>
      <c r="AF870" s="3"/>
    </row>
    <row r="871" spans="1:32" ht="11.2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c r="AE871" s="3"/>
      <c r="AF871" s="3"/>
    </row>
    <row r="872" spans="1:32" ht="11.2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c r="AE872" s="3"/>
      <c r="AF872" s="3"/>
    </row>
    <row r="873" spans="1:32" ht="11.2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c r="AE873" s="3"/>
      <c r="AF873" s="3"/>
    </row>
    <row r="874" spans="1:32" ht="11.2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c r="AE874" s="3"/>
      <c r="AF874" s="3"/>
    </row>
    <row r="875" spans="1:32" ht="11.2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c r="AE875" s="3"/>
      <c r="AF875" s="3"/>
    </row>
    <row r="876" spans="1:32" ht="11.2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c r="AE876" s="3"/>
      <c r="AF876" s="3"/>
    </row>
    <row r="877" spans="1:32" ht="11.2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c r="AE877" s="3"/>
      <c r="AF877" s="3"/>
    </row>
    <row r="878" spans="1:32" ht="11.2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c r="AE878" s="3"/>
      <c r="AF878" s="3"/>
    </row>
    <row r="879" spans="1:32" ht="11.2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c r="AE879" s="3"/>
      <c r="AF879" s="3"/>
    </row>
    <row r="880" spans="1:32" ht="11.2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c r="AE880" s="3"/>
      <c r="AF880" s="3"/>
    </row>
    <row r="881" spans="1:32" ht="11.2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c r="AE881" s="3"/>
      <c r="AF881" s="3"/>
    </row>
    <row r="882" spans="1:32" ht="11.2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c r="AE882" s="3"/>
      <c r="AF882" s="3"/>
    </row>
    <row r="883" spans="1:32" ht="11.2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c r="AE883" s="3"/>
      <c r="AF883" s="3"/>
    </row>
    <row r="884" spans="1:32" ht="11.2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c r="AE884" s="3"/>
      <c r="AF884" s="3"/>
    </row>
    <row r="885" spans="1:32" ht="11.2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c r="AE885" s="3"/>
      <c r="AF885" s="3"/>
    </row>
    <row r="886" spans="1:32" ht="11.2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c r="AE886" s="3"/>
      <c r="AF886" s="3"/>
    </row>
    <row r="887" spans="1:32" ht="11.2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c r="AE887" s="3"/>
      <c r="AF887" s="3"/>
    </row>
    <row r="888" spans="1:32" ht="11.2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c r="AE888" s="3"/>
      <c r="AF888" s="3"/>
    </row>
    <row r="889" spans="1:32" ht="11.2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c r="AE889" s="3"/>
      <c r="AF889" s="3"/>
    </row>
    <row r="890" spans="1:32" ht="11.2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c r="AE890" s="3"/>
      <c r="AF890" s="3"/>
    </row>
    <row r="891" spans="1:32" ht="11.2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c r="AE891" s="3"/>
      <c r="AF891" s="3"/>
    </row>
    <row r="892" spans="1:32" ht="11.2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c r="AE892" s="3"/>
      <c r="AF892" s="3"/>
    </row>
    <row r="893" spans="1:32" ht="11.2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c r="AE893" s="3"/>
      <c r="AF893" s="3"/>
    </row>
    <row r="894" spans="1:32" ht="11.2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c r="AE894" s="3"/>
      <c r="AF894" s="3"/>
    </row>
    <row r="895" spans="1:32" ht="11.2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c r="AE895" s="3"/>
      <c r="AF895" s="3"/>
    </row>
    <row r="896" spans="1:32" ht="11.2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c r="AE896" s="3"/>
      <c r="AF896" s="3"/>
    </row>
    <row r="897" spans="1:32" ht="11.2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c r="AE897" s="3"/>
      <c r="AF897" s="3"/>
    </row>
    <row r="898" spans="1:32" ht="11.2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c r="AE898" s="3"/>
      <c r="AF898" s="3"/>
    </row>
    <row r="899" spans="1:32" ht="11.2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c r="AE899" s="3"/>
      <c r="AF899" s="3"/>
    </row>
    <row r="900" spans="1:32" ht="11.2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c r="AE900" s="3"/>
      <c r="AF900" s="3"/>
    </row>
    <row r="901" spans="1:32" ht="11.2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c r="AE901" s="3"/>
      <c r="AF901" s="3"/>
    </row>
    <row r="902" spans="1:32" ht="11.2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c r="AE902" s="3"/>
      <c r="AF902" s="3"/>
    </row>
    <row r="903" spans="1:32" ht="11.2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c r="AE903" s="3"/>
      <c r="AF903" s="3"/>
    </row>
    <row r="904" spans="1:32" ht="11.2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c r="AE904" s="3"/>
      <c r="AF904" s="3"/>
    </row>
    <row r="905" spans="1:32" ht="11.2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c r="AE905" s="3"/>
      <c r="AF905" s="3"/>
    </row>
    <row r="906" spans="1:32" ht="11.2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c r="AE906" s="3"/>
      <c r="AF906" s="3"/>
    </row>
    <row r="907" spans="1:32" ht="11.2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c r="AE907" s="3"/>
      <c r="AF907" s="3"/>
    </row>
    <row r="908" spans="1:32" ht="11.2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c r="AE908" s="3"/>
      <c r="AF908" s="3"/>
    </row>
    <row r="909" spans="1:32" ht="11.2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c r="AE909" s="3"/>
      <c r="AF909" s="3"/>
    </row>
    <row r="910" spans="1:32" ht="11.2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c r="AE910" s="3"/>
      <c r="AF910" s="3"/>
    </row>
    <row r="911" spans="1:32" ht="11.2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c r="AE911" s="3"/>
      <c r="AF911" s="3"/>
    </row>
    <row r="912" spans="1:32" ht="11.2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c r="AE912" s="3"/>
      <c r="AF912" s="3"/>
    </row>
    <row r="913" spans="1:32" ht="11.2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c r="AE913" s="3"/>
      <c r="AF913" s="3"/>
    </row>
    <row r="914" spans="1:32" ht="11.2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c r="AE914" s="3"/>
      <c r="AF914" s="3"/>
    </row>
    <row r="915" spans="1:32" ht="11.2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c r="AE915" s="3"/>
      <c r="AF915" s="3"/>
    </row>
    <row r="916" spans="1:32" ht="11.2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c r="AE916" s="3"/>
      <c r="AF916" s="3"/>
    </row>
    <row r="917" spans="1:32" ht="11.2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c r="AE917" s="3"/>
      <c r="AF917" s="3"/>
    </row>
    <row r="918" spans="1:32" ht="11.2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c r="AE918" s="3"/>
      <c r="AF918" s="3"/>
    </row>
    <row r="919" spans="1:32" ht="11.2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c r="AE919" s="3"/>
      <c r="AF919" s="3"/>
    </row>
    <row r="920" spans="1:32" ht="11.2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c r="AE920" s="3"/>
      <c r="AF920" s="3"/>
    </row>
    <row r="921" spans="1:32" ht="11.2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c r="AE921" s="3"/>
      <c r="AF921" s="3"/>
    </row>
    <row r="922" spans="1:32" ht="11.2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c r="AE922" s="3"/>
      <c r="AF922" s="3"/>
    </row>
    <row r="923" spans="1:32" ht="11.2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c r="AE923" s="3"/>
      <c r="AF923" s="3"/>
    </row>
    <row r="924" spans="1:32" ht="11.2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c r="AE924" s="3"/>
      <c r="AF924" s="3"/>
    </row>
    <row r="925" spans="1:32" ht="11.2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c r="AE925" s="3"/>
      <c r="AF925" s="3"/>
    </row>
    <row r="926" spans="1:32" ht="11.2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c r="AE926" s="3"/>
      <c r="AF926" s="3"/>
    </row>
    <row r="927" spans="1:32" ht="11.2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c r="AE927" s="3"/>
      <c r="AF927" s="3"/>
    </row>
    <row r="928" spans="1:32" ht="11.2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c r="AE928" s="3"/>
      <c r="AF928" s="3"/>
    </row>
    <row r="929" spans="1:32" ht="11.2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c r="AE929" s="3"/>
      <c r="AF929" s="3"/>
    </row>
    <row r="930" spans="1:32" ht="11.2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c r="AE930" s="3"/>
      <c r="AF930" s="3"/>
    </row>
    <row r="931" spans="1:32" ht="11.2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c r="AE931" s="3"/>
      <c r="AF931" s="3"/>
    </row>
    <row r="932" spans="1:32" ht="11.2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c r="AE932" s="3"/>
      <c r="AF932" s="3"/>
    </row>
    <row r="933" spans="1:32" ht="11.2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c r="AE933" s="3"/>
      <c r="AF933" s="3"/>
    </row>
    <row r="934" spans="1:32" ht="11.2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c r="AE934" s="3"/>
      <c r="AF934" s="3"/>
    </row>
    <row r="935" spans="1:32" ht="11.2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c r="AE935" s="3"/>
      <c r="AF935" s="3"/>
    </row>
    <row r="936" spans="1:32" ht="11.2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c r="AE936" s="3"/>
      <c r="AF936" s="3"/>
    </row>
    <row r="937" spans="1:32" ht="11.2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c r="AE937" s="3"/>
      <c r="AF937" s="3"/>
    </row>
    <row r="938" spans="1:32" ht="11.2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c r="AE938" s="3"/>
      <c r="AF938" s="3"/>
    </row>
    <row r="939" spans="1:32" ht="11.2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c r="AE939" s="3"/>
      <c r="AF939" s="3"/>
    </row>
    <row r="940" spans="1:32" ht="11.2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c r="AE940" s="3"/>
      <c r="AF940" s="3"/>
    </row>
    <row r="941" spans="1:32" ht="11.2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c r="AE941" s="3"/>
      <c r="AF941" s="3"/>
    </row>
    <row r="942" spans="1:32" ht="11.2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c r="AE942" s="3"/>
      <c r="AF942" s="3"/>
    </row>
    <row r="943" spans="1:32" ht="11.2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c r="AE943" s="3"/>
      <c r="AF943" s="3"/>
    </row>
    <row r="944" spans="1:32" ht="11.2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c r="AE944" s="3"/>
      <c r="AF944" s="3"/>
    </row>
    <row r="945" spans="1:32" ht="11.2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c r="AE945" s="3"/>
      <c r="AF945" s="3"/>
    </row>
    <row r="946" spans="1:32" ht="11.2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c r="AE946" s="3"/>
      <c r="AF946" s="3"/>
    </row>
    <row r="947" spans="1:32" ht="11.2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c r="AE947" s="3"/>
      <c r="AF947" s="3"/>
    </row>
    <row r="948" spans="1:32" ht="11.2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c r="AE948" s="3"/>
      <c r="AF948" s="3"/>
    </row>
    <row r="949" spans="1:32" ht="11.2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c r="AE949" s="3"/>
      <c r="AF949" s="3"/>
    </row>
    <row r="950" spans="1:32" ht="11.2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c r="AE950" s="3"/>
      <c r="AF950" s="3"/>
    </row>
    <row r="951" spans="1:32" ht="11.2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c r="AE951" s="3"/>
      <c r="AF951" s="3"/>
    </row>
    <row r="952" spans="1:32" ht="11.2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c r="AE952" s="3"/>
      <c r="AF952" s="3"/>
    </row>
    <row r="953" spans="1:32" ht="11.2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c r="AE953" s="3"/>
      <c r="AF953" s="3"/>
    </row>
    <row r="954" spans="1:32" ht="11.2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c r="AE954" s="3"/>
      <c r="AF954" s="3"/>
    </row>
    <row r="955" spans="1:32" ht="11.2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c r="AE955" s="3"/>
      <c r="AF955" s="3"/>
    </row>
    <row r="956" spans="1:32" ht="11.2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c r="AE956" s="3"/>
      <c r="AF956" s="3"/>
    </row>
    <row r="957" spans="1:32" ht="11.2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c r="AE957" s="3"/>
      <c r="AF957" s="3"/>
    </row>
    <row r="958" spans="1:32" ht="11.2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c r="AE958" s="3"/>
      <c r="AF958" s="3"/>
    </row>
    <row r="959" spans="1:32" ht="11.2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c r="AE959" s="3"/>
      <c r="AF959" s="3"/>
    </row>
    <row r="960" spans="1:32" ht="11.2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c r="AE960" s="3"/>
      <c r="AF960" s="3"/>
    </row>
    <row r="961" spans="1:32" ht="11.2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c r="AE961" s="3"/>
      <c r="AF961" s="3"/>
    </row>
    <row r="962" spans="1:32" ht="11.2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c r="AE962" s="3"/>
      <c r="AF962" s="3"/>
    </row>
    <row r="963" spans="1:32" ht="11.2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c r="AE963" s="3"/>
      <c r="AF963" s="3"/>
    </row>
    <row r="964" spans="1:32" ht="11.2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c r="AE964" s="3"/>
      <c r="AF964" s="3"/>
    </row>
    <row r="965" spans="1:32" ht="11.2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c r="AE965" s="3"/>
      <c r="AF965" s="3"/>
    </row>
    <row r="966" spans="1:32" ht="11.2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c r="AE966" s="3"/>
      <c r="AF966" s="3"/>
    </row>
    <row r="967" spans="1:32" ht="11.2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c r="AD967" s="3"/>
      <c r="AE967" s="3"/>
      <c r="AF967" s="3"/>
    </row>
    <row r="968" spans="1:32" ht="11.2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c r="AD968" s="3"/>
      <c r="AE968" s="3"/>
      <c r="AF968" s="3"/>
    </row>
    <row r="969" spans="1:32" ht="11.2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c r="AD969" s="3"/>
      <c r="AE969" s="3"/>
      <c r="AF969" s="3"/>
    </row>
    <row r="970" spans="1:32" ht="11.2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c r="AE970" s="3"/>
      <c r="AF970" s="3"/>
    </row>
    <row r="971" spans="1:32" ht="11.2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c r="AD971" s="3"/>
      <c r="AE971" s="3"/>
      <c r="AF971" s="3"/>
    </row>
    <row r="972" spans="1:32" ht="11.2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c r="AE972" s="3"/>
      <c r="AF972" s="3"/>
    </row>
    <row r="973" spans="1:32" ht="11.2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c r="AD973" s="3"/>
      <c r="AE973" s="3"/>
      <c r="AF973" s="3"/>
    </row>
    <row r="974" spans="1:32" ht="11.2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c r="AE974" s="3"/>
      <c r="AF974" s="3"/>
    </row>
    <row r="975" spans="1:32" ht="11.2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c r="AD975" s="3"/>
      <c r="AE975" s="3"/>
      <c r="AF975" s="3"/>
    </row>
    <row r="976" spans="1:32" ht="11.2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c r="AD976" s="3"/>
      <c r="AE976" s="3"/>
      <c r="AF976" s="3"/>
    </row>
    <row r="977" spans="1:32" ht="11.2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c r="AD977" s="3"/>
      <c r="AE977" s="3"/>
      <c r="AF977" s="3"/>
    </row>
    <row r="978" spans="1:32" ht="11.2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c r="AD978" s="3"/>
      <c r="AE978" s="3"/>
      <c r="AF978" s="3"/>
    </row>
    <row r="979" spans="1:32" ht="11.2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c r="AD979" s="3"/>
      <c r="AE979" s="3"/>
      <c r="AF979" s="3"/>
    </row>
    <row r="980" spans="1:32" ht="11.2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c r="AD980" s="3"/>
      <c r="AE980" s="3"/>
      <c r="AF980" s="3"/>
    </row>
    <row r="981" spans="1:32" ht="11.2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c r="AD981" s="3"/>
      <c r="AE981" s="3"/>
      <c r="AF981" s="3"/>
    </row>
    <row r="982" spans="1:32" ht="11.2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c r="AD982" s="3"/>
      <c r="AE982" s="3"/>
      <c r="AF982" s="3"/>
    </row>
    <row r="983" spans="1:32" ht="11.2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c r="AD983" s="3"/>
      <c r="AE983" s="3"/>
      <c r="AF983" s="3"/>
    </row>
    <row r="984" spans="1:32" ht="11.2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c r="AC984" s="3"/>
      <c r="AD984" s="3"/>
      <c r="AE984" s="3"/>
      <c r="AF984" s="3"/>
    </row>
    <row r="985" spans="1:32" ht="11.2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c r="AC985" s="3"/>
      <c r="AD985" s="3"/>
      <c r="AE985" s="3"/>
      <c r="AF985" s="3"/>
    </row>
    <row r="986" spans="1:32" ht="11.2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c r="AC986" s="3"/>
      <c r="AD986" s="3"/>
      <c r="AE986" s="3"/>
      <c r="AF986" s="3"/>
    </row>
    <row r="987" spans="1:32" ht="11.2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c r="AC987" s="3"/>
      <c r="AD987" s="3"/>
      <c r="AE987" s="3"/>
      <c r="AF987" s="3"/>
    </row>
    <row r="988" spans="1:32" ht="11.2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c r="AC988" s="3"/>
      <c r="AD988" s="3"/>
      <c r="AE988" s="3"/>
      <c r="AF988" s="3"/>
    </row>
    <row r="989" spans="1:32" ht="11.2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c r="AC989" s="3"/>
      <c r="AD989" s="3"/>
      <c r="AE989" s="3"/>
      <c r="AF989" s="3"/>
    </row>
    <row r="990" spans="1:32" ht="11.2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c r="AC990" s="3"/>
      <c r="AD990" s="3"/>
      <c r="AE990" s="3"/>
      <c r="AF990" s="3"/>
    </row>
    <row r="991" spans="1:32" ht="11.2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c r="AC991" s="3"/>
      <c r="AD991" s="3"/>
      <c r="AE991" s="3"/>
      <c r="AF991" s="3"/>
    </row>
    <row r="992" spans="1:32" ht="11.2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c r="AC992" s="3"/>
      <c r="AD992" s="3"/>
      <c r="AE992" s="3"/>
      <c r="AF992" s="3"/>
    </row>
    <row r="993" spans="1:32" ht="11.2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c r="AC993" s="3"/>
      <c r="AD993" s="3"/>
      <c r="AE993" s="3"/>
      <c r="AF993" s="3"/>
    </row>
    <row r="994" spans="1:32" ht="11.2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c r="AC994" s="3"/>
      <c r="AD994" s="3"/>
      <c r="AE994" s="3"/>
      <c r="AF994" s="3"/>
    </row>
    <row r="995" spans="1:32" ht="11.2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c r="AC995" s="3"/>
      <c r="AD995" s="3"/>
      <c r="AE995" s="3"/>
      <c r="AF995" s="3"/>
    </row>
    <row r="996" spans="1:32" ht="11.2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c r="AC996" s="3"/>
      <c r="AD996" s="3"/>
      <c r="AE996" s="3"/>
      <c r="AF996" s="3"/>
    </row>
    <row r="997" spans="1:32" ht="11.2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c r="AC997" s="3"/>
      <c r="AD997" s="3"/>
      <c r="AE997" s="3"/>
      <c r="AF997" s="3"/>
    </row>
    <row r="998" spans="1:32" ht="11.2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3"/>
      <c r="AC998" s="3"/>
      <c r="AD998" s="3"/>
      <c r="AE998" s="3"/>
      <c r="AF998" s="3"/>
    </row>
    <row r="999" spans="1:32" ht="11.2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c r="AB999" s="3"/>
      <c r="AC999" s="3"/>
      <c r="AD999" s="3"/>
      <c r="AE999" s="3"/>
      <c r="AF999" s="3"/>
    </row>
    <row r="1000" spans="1:32" ht="11.2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c r="AC1000" s="3"/>
      <c r="AD1000" s="3"/>
      <c r="AE1000" s="3"/>
      <c r="AF1000" s="3"/>
    </row>
    <row r="1001" spans="1:32" ht="11.25" customHeight="1">
      <c r="A1001" s="3"/>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c r="AA1001" s="3"/>
      <c r="AB1001" s="3"/>
      <c r="AC1001" s="3"/>
      <c r="AD1001" s="3"/>
      <c r="AE1001" s="3"/>
      <c r="AF1001" s="3"/>
    </row>
  </sheetData>
  <mergeCells count="30">
    <mergeCell ref="I21:M21"/>
    <mergeCell ref="G26:G28"/>
    <mergeCell ref="G30:G31"/>
    <mergeCell ref="I24:M24"/>
    <mergeCell ref="A26:A28"/>
    <mergeCell ref="I26:M26"/>
    <mergeCell ref="I27:M27"/>
    <mergeCell ref="A30:A31"/>
    <mergeCell ref="I31:M31"/>
    <mergeCell ref="A24:A25"/>
    <mergeCell ref="B16:O16"/>
    <mergeCell ref="A17:O17"/>
    <mergeCell ref="A18:O18"/>
    <mergeCell ref="A19:O19"/>
    <mergeCell ref="A20:O20"/>
    <mergeCell ref="B11:O11"/>
    <mergeCell ref="B12:O12"/>
    <mergeCell ref="B13:O13"/>
    <mergeCell ref="B14:O14"/>
    <mergeCell ref="B15:O15"/>
    <mergeCell ref="B6:O6"/>
    <mergeCell ref="B7:O7"/>
    <mergeCell ref="B8:O8"/>
    <mergeCell ref="A9:O9"/>
    <mergeCell ref="B10:O10"/>
    <mergeCell ref="A1:E3"/>
    <mergeCell ref="F1:I2"/>
    <mergeCell ref="F3:I3"/>
    <mergeCell ref="B4:O4"/>
    <mergeCell ref="B5:O5"/>
  </mergeCells>
  <hyperlinks>
    <hyperlink ref="Q23" location="'PLAN AUSTERIDAD'!A1" display="Se revisa y verifica para este periodo los consumos necesarios para el funcionamiento de los vehículos y plantas eléctricas de la Entidad, teniendo en cuenta las actividades en las que se requiere la prestación del servicio de  camiones del Idartes, así como,  ha disminuuido la realización de eventos, lo que conlleva  proporcionalmente  a la reducción del consumo de combustible._x000a__x000a_De igual forma, de manera mensual se registran los consumos de combustible de la Entidad para mantener los controles y registros actualizados, de acuerdo con el seguimiento realizado a los reportes del contratista y de los conductores. _x000a__x000a_Para este preriodo se cumplio con el indicador de austeridad en un 420%_x000a__x000a_En el siguiente enlace se encuentra el reporte trimestral: https://drive.google.com/drive/folders/1BKcSLCxCXJJZw39P4VdRLs9cTAGwkYDc" xr:uid="{00000000-0004-0000-0000-000000000000}"/>
    <hyperlink ref="Q24" r:id="rId1" xr:uid="{00000000-0004-0000-0000-000001000000}"/>
    <hyperlink ref="Q25" r:id="rId2" xr:uid="{00000000-0004-0000-0000-000002000000}"/>
    <hyperlink ref="P26" r:id="rId3" xr:uid="{00000000-0004-0000-0000-000003000000}"/>
    <hyperlink ref="Q26" r:id="rId4" xr:uid="{00000000-0004-0000-0000-000004000000}"/>
    <hyperlink ref="Q27" r:id="rId5" xr:uid="{00000000-0004-0000-0000-000005000000}"/>
    <hyperlink ref="Q28" r:id="rId6" xr:uid="{00000000-0004-0000-0000-000006000000}"/>
    <hyperlink ref="Q30" r:id="rId7" xr:uid="{00000000-0004-0000-0000-000007000000}"/>
    <hyperlink ref="Q31" r:id="rId8" xr:uid="{00000000-0004-0000-0000-000008000000}"/>
  </hyperlinks>
  <pageMargins left="0.7" right="0.7" top="0.75" bottom="0.75" header="0" footer="0"/>
  <pageSetup orientation="portrait"/>
  <drawing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 AUSTERIDAD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Margarita</dc:creator>
  <cp:lastModifiedBy>Laura Paola Borda Gomez</cp:lastModifiedBy>
  <dcterms:created xsi:type="dcterms:W3CDTF">2023-03-08T21:26:24Z</dcterms:created>
  <dcterms:modified xsi:type="dcterms:W3CDTF">2023-07-18T21:35:20Z</dcterms:modified>
</cp:coreProperties>
</file>